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dpvikingas/Library/Mobile Documents/com~apple~CloudDocs/DPV Leverandører/ARNO/DPV Prislister/"/>
    </mc:Choice>
  </mc:AlternateContent>
  <xr:revisionPtr revIDLastSave="0" documentId="13_ncr:1_{3196E04A-AA67-7C4C-89AC-23BD77BE8CD7}" xr6:coauthVersionLast="47" xr6:coauthVersionMax="47" xr10:uidLastSave="{00000000-0000-0000-0000-000000000000}"/>
  <bookViews>
    <workbookView xWindow="19760" yWindow="500" windowWidth="27980" windowHeight="26460" xr2:uid="{6101CC72-63E1-A541-BF75-C854C368AFE7}"/>
  </bookViews>
  <sheets>
    <sheet name="Prisliste" sheetId="1" r:id="rId1"/>
    <sheet name="Katalog" sheetId="3" r:id="rId2"/>
  </sheets>
  <externalReferences>
    <externalReference r:id="rId3"/>
  </externalReferences>
  <definedNames>
    <definedName name="_xlnm.Print_Area" localSheetId="1">Katalog!$A$1:$I$150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 a="1"/>
  <c r="C18" i="1" s="1"/>
  <c r="H18" i="3" l="1" a="1"/>
  <c r="H18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<sst xmlns="http://schemas.openxmlformats.org/spreadsheetml/2006/main" count="833" uniqueCount="549">
  <si>
    <t>Art.nr DPV</t>
  </si>
  <si>
    <t>Beskrivelse</t>
  </si>
  <si>
    <t>Listepris</t>
  </si>
  <si>
    <t>Ant i pk</t>
  </si>
  <si>
    <t>Tolltariffnr</t>
  </si>
  <si>
    <t>Vekt Kg</t>
  </si>
  <si>
    <t>Oprinnelsesland</t>
  </si>
  <si>
    <t>3XD Hardmetall bor med innvendig kjøling</t>
  </si>
  <si>
    <t>SPC0100-0030 VHM/TIALN</t>
  </si>
  <si>
    <t>SPC0140-0042 VHM/TIALN</t>
  </si>
  <si>
    <t>SPC0150-0045 VHM/TIALN</t>
  </si>
  <si>
    <t>SPC0160-0048 VHM/TIALN</t>
  </si>
  <si>
    <t>SPC0170-0051 VHM/TIALN</t>
  </si>
  <si>
    <t>SPC0180-0054 VHM/TIALN</t>
  </si>
  <si>
    <t>SPC0190-0057 VHM/TIALN</t>
  </si>
  <si>
    <t>SPC0200-0060 VHM/TIALN</t>
  </si>
  <si>
    <t>SPC0210-0063 VHM/TIALN</t>
  </si>
  <si>
    <t>SPC0220-0066 VHM/TIALN</t>
  </si>
  <si>
    <t>SPC0230-0069 VHM/TIALN</t>
  </si>
  <si>
    <t>SPC0240-0072 VHM/TIALN</t>
  </si>
  <si>
    <t>SPC0250-0075 VHM/TIALN</t>
  </si>
  <si>
    <t>SPC0260-0078 VHM/TIALN</t>
  </si>
  <si>
    <t>SPC0270-0081 VHM/TIALN</t>
  </si>
  <si>
    <t>SPC0280-0084 VHM/TIALN</t>
  </si>
  <si>
    <t>SPC0290-0087 VHM/TIALN</t>
  </si>
  <si>
    <t>SPC0300-0090 VHM/TIALN</t>
  </si>
  <si>
    <t>SPC0310-0093 VHM/TIALN</t>
  </si>
  <si>
    <t>SPC0320-0096 VHM/TIALN</t>
  </si>
  <si>
    <t>SPC0325-0098 VHM/TIALN</t>
  </si>
  <si>
    <t>SPC0330-0099 VHM/TIALN</t>
  </si>
  <si>
    <t>SPC0340-0102 VHM/TIALN</t>
  </si>
  <si>
    <t>SPC0350-0105 VHM/TIALN</t>
  </si>
  <si>
    <t>SPC0360-0108 VHM/TIALN</t>
  </si>
  <si>
    <t>SPC0370-0111 VHM/TIALN</t>
  </si>
  <si>
    <t>SPC0380-0114 VHM/TIALN</t>
  </si>
  <si>
    <t>SPC0390-0117 VHM/TIALN</t>
  </si>
  <si>
    <t>SPC0400-0120 VHM/TIALN</t>
  </si>
  <si>
    <t>SPC0410-0123 VHM/TIALN</t>
  </si>
  <si>
    <t>SPC0415-0125 VHM/TIALN</t>
  </si>
  <si>
    <t>SPC0420-0126 VHM/TIALN</t>
  </si>
  <si>
    <t>SPC0430-0129 VHM/TIALN</t>
  </si>
  <si>
    <t>SPC0440-0132 VHM/TIALN</t>
  </si>
  <si>
    <t>SPC0450-0135 VHM/TIALN</t>
  </si>
  <si>
    <t>SPC0460-0138 VHM/TIALN</t>
  </si>
  <si>
    <t>SPC0465-0140 VHM/TIALN</t>
  </si>
  <si>
    <t>SPC0470-0141 VHM/TIALN</t>
  </si>
  <si>
    <t>SPC0480-0144 VHM/TIALN</t>
  </si>
  <si>
    <t>SPC0490-0147 VHM/TIALN</t>
  </si>
  <si>
    <t>SPC0500-0150 VHM/TIALN</t>
  </si>
  <si>
    <t>SPC0510-0153 VHM/TIALN</t>
  </si>
  <si>
    <t>SPC0520-0156 VHM/TIALN</t>
  </si>
  <si>
    <t>SPC0530-0159 VHM/TIALN</t>
  </si>
  <si>
    <t>SPC0540-0162 VHM/TIALN</t>
  </si>
  <si>
    <t>SPC0550-0165 VHM/TIALN</t>
  </si>
  <si>
    <t>SPC0555-0167 VHM/TIALN</t>
  </si>
  <si>
    <t>SPC0560-0168 VHM/TIALN</t>
  </si>
  <si>
    <t>SPC0570-0171 VHM/TIALN</t>
  </si>
  <si>
    <t>SPC0580-0174 VHM/TIALN</t>
  </si>
  <si>
    <t>SPC0590-0177 VHM/TIALN</t>
  </si>
  <si>
    <t>SPC0600-0180 VHM/TIALN</t>
  </si>
  <si>
    <t>SPC0610-0183 VHM/TIALN</t>
  </si>
  <si>
    <t>SPC0620-0186 VHM/TIALN</t>
  </si>
  <si>
    <t>SPC0630-0189 VHM/TIALN</t>
  </si>
  <si>
    <t>SPC0640-0192 VHM/TIALN</t>
  </si>
  <si>
    <t>SPC0650-0195 VHM/TIALN</t>
  </si>
  <si>
    <t>SPC0660-0198 VHM/TIALN</t>
  </si>
  <si>
    <t>SPC0670-0201 VHM/TIALN</t>
  </si>
  <si>
    <t>SPC0680-0204 VHM/TIALN</t>
  </si>
  <si>
    <t>SPC0690-0207 VHM/TIALN</t>
  </si>
  <si>
    <t>SPC0700-0210 VHM/TIALN</t>
  </si>
  <si>
    <t>SPC0710-0213 VHM/TIALN</t>
  </si>
  <si>
    <t>SPC0720-0216 VHM/TIALN</t>
  </si>
  <si>
    <t>SPC0730-0219 VHM/TIALN</t>
  </si>
  <si>
    <t>SPC0740-0222 VHM/TIALN</t>
  </si>
  <si>
    <t>SPC0745-0224 VHM/TIALN</t>
  </si>
  <si>
    <t>SPC0750-0225 VHM/TIALN</t>
  </si>
  <si>
    <t>SPC0760-0228 VHM/TIALN</t>
  </si>
  <si>
    <t>SPC0780-0234 VHM/TIALN</t>
  </si>
  <si>
    <t>SPC0790-0237 VHM/TIALN</t>
  </si>
  <si>
    <t>SPC0800-0240 VHM/TIALN</t>
  </si>
  <si>
    <t>SPC0810-0243 VHM/TIALN</t>
  </si>
  <si>
    <t>SPC0820-0246 VHM/TIALN</t>
  </si>
  <si>
    <t>SPC0830-0249 VHM/TIALN</t>
  </si>
  <si>
    <t>SPC0840-0252 VHM/TIALN</t>
  </si>
  <si>
    <t>SPC0850-0255 VHM/TIALN</t>
  </si>
  <si>
    <t>SPC0860-0258 VHM/TIALN</t>
  </si>
  <si>
    <t>SPC0870-0261 VHM/TIALN</t>
  </si>
  <si>
    <t>SPC0880-0264 VHM/TIALN</t>
  </si>
  <si>
    <t>SPC0890-0267 VHM/TIALN</t>
  </si>
  <si>
    <t>SPC0900-0270 VHM/TIALN</t>
  </si>
  <si>
    <t>SPC0910-0273 VHM/TIALN</t>
  </si>
  <si>
    <t>SPC0930-0279 VHM/TIALN</t>
  </si>
  <si>
    <t>SPC0940-0282 VHM/TIALN</t>
  </si>
  <si>
    <t>SPC0950-0285 VHM/TIALN</t>
  </si>
  <si>
    <t>SPC0960-0288 VHM/TIALN</t>
  </si>
  <si>
    <t>SPC0970-0291 VHM/TIALN</t>
  </si>
  <si>
    <t>SPC0980-0294 VHM/TIALN</t>
  </si>
  <si>
    <t>SPC0990-0297 VHM/TIALN</t>
  </si>
  <si>
    <t>SPC1000-0300 VHM/TIALN</t>
  </si>
  <si>
    <t>SPC1010-0303 VHM/TIALN</t>
  </si>
  <si>
    <t>SPC1020-0306 VHM/TIALN</t>
  </si>
  <si>
    <t>SPC1030-0309 VHM/TIALN</t>
  </si>
  <si>
    <t>SPC1040-0312 VHM/TIALN</t>
  </si>
  <si>
    <t>SPC1050-0315 VHM/TIALN</t>
  </si>
  <si>
    <t>SPC1080-0324 VHM/TIALN</t>
  </si>
  <si>
    <t>SPC1090-0327 VHM/TIALN</t>
  </si>
  <si>
    <t>SPC1100-0330 VHM/TIALN</t>
  </si>
  <si>
    <t>SPC1110-0333 VHM/TIALN</t>
  </si>
  <si>
    <t>SPC1120-0336 VHM/TIALN</t>
  </si>
  <si>
    <t>SPC1130-0339 VHM/TIALN</t>
  </si>
  <si>
    <t>SPC1150-0345 VHM/TIALN</t>
  </si>
  <si>
    <t>SPC1160-0348 VHM/TIALN</t>
  </si>
  <si>
    <t>SPC1170-0351 VHM/TIALN</t>
  </si>
  <si>
    <t>SPC1180-0354 VHM/TIALN</t>
  </si>
  <si>
    <t>SPC1200-0360 VHM/TIALN</t>
  </si>
  <si>
    <t>SPC1220-0366 VHM/TIALN</t>
  </si>
  <si>
    <t>SPC1250-0375 VHM/TIALN</t>
  </si>
  <si>
    <t>SPC1280-0384 VHM/TIALN</t>
  </si>
  <si>
    <t>SPC1300-0390 VHM/TIALN</t>
  </si>
  <si>
    <t>SPC1350-0405 VHM/TIALN</t>
  </si>
  <si>
    <t>SPC1380-0414 VHM/TIALN</t>
  </si>
  <si>
    <t>SPC1400-0420 VHM/TIALN</t>
  </si>
  <si>
    <t>SPC1420-0426 VHM/TIALN</t>
  </si>
  <si>
    <t>SPC1450-0435 VHM/TIALN</t>
  </si>
  <si>
    <t>SPC1500-0450 VHM/TIALN</t>
  </si>
  <si>
    <t>SPC1510-0453 VHM/TIALN</t>
  </si>
  <si>
    <t>SPC1550-0465 VHM/TIALN</t>
  </si>
  <si>
    <t>SPC1580-0474 VHM/TIALN</t>
  </si>
  <si>
    <t>SPC1600-0480 VHM/TIALN</t>
  </si>
  <si>
    <t>SPC1650-0495 VHM/TIALN</t>
  </si>
  <si>
    <t>SPC1690-0507 VHM/TIALN</t>
  </si>
  <si>
    <t>SPC1700-0510 VHM/TIALN</t>
  </si>
  <si>
    <t>SPC1750-0525 VHM/TIALN</t>
  </si>
  <si>
    <t>SPC1800-0540 VHM/TIALN</t>
  </si>
  <si>
    <t>SPC1850-0555 VHM/TIALN</t>
  </si>
  <si>
    <t>SPC1880-0564 VHM/TIALN</t>
  </si>
  <si>
    <t>SPC1890-0567 VHM/TIALN</t>
  </si>
  <si>
    <t>SPC1900-0570 VHM/TIALN</t>
  </si>
  <si>
    <t>SPC1950-0585 VHM/TIALN</t>
  </si>
  <si>
    <t>SPC1980-0594 VHM/TIALN</t>
  </si>
  <si>
    <t>SPC2000-0600 VHM/TIALN</t>
  </si>
  <si>
    <t>ARNO HM bor 3XD med innv. kjøling TIALN bealgt Ø1.0</t>
  </si>
  <si>
    <t>ARNO HM bor 3XD med innv. kjøling TIALN bealgt Ø1.4</t>
  </si>
  <si>
    <t>ARNO HM bor 3XD med innv. kjøling TIALN bealgt Ø1.5</t>
  </si>
  <si>
    <t>ARNO HM bor 3XD med innv. kjøling TIALN bealgt Ø1.6</t>
  </si>
  <si>
    <t>ARNO HM bor 3XD med innv. kjøling TIALN bealgt Ø1.7</t>
  </si>
  <si>
    <t>ARNO HM bor 3XD med innv. kjøling TIALN bealgt Ø1.8</t>
  </si>
  <si>
    <t>ARNO HM bor 3XD med innv. kjøling TIALN bealgt Ø1.9</t>
  </si>
  <si>
    <t>ARNO HM bor 3XD med innv. kjøling TIALN bealgt Ø2.0</t>
  </si>
  <si>
    <t>ARNO HM bor 3XD med innv. kjøling TIALN bealgt Ø2.1</t>
  </si>
  <si>
    <t>ARNO HM bor 3XD med innv. kjøling TIALN bealgt Ø2.2</t>
  </si>
  <si>
    <t>ARNO HM bor 3XD med innv. kjøling TIALN bealgt Ø2.3</t>
  </si>
  <si>
    <t>ARNO HM bor 3XD med innv. kjøling TIALN bealgt Ø2.4</t>
  </si>
  <si>
    <t>ARNO HM bor 3XD med innv. kjøling TIALN bealgt Ø2.5</t>
  </si>
  <si>
    <t>ARNO HM bor 3XD med innv. kjøling TIALN bealgt Ø2.6</t>
  </si>
  <si>
    <t>ARNO HM bor 3XD med innv. kjøling TIALN bealgt Ø2.7</t>
  </si>
  <si>
    <t>ARNO HM bor 3XD med innv. kjøling TIALN bealgt Ø2.8</t>
  </si>
  <si>
    <t>ARNO HM bor 3XD med innv. kjøling TIALN bealgt Ø2.9</t>
  </si>
  <si>
    <t>ARNO HM bor 3XD med innv. kjøling TIALN bealgt Ø3.0</t>
  </si>
  <si>
    <t>ARNO HM bor 3XD med innv. kjøling TIALN bealgt Ø3.1</t>
  </si>
  <si>
    <t>ARNO HM bor 3XD med innv. kjøling TIALN bealgt Ø3.2</t>
  </si>
  <si>
    <t>ARNO HM bor 3XD med innv. kjøling TIALN bealgt Ø3.25</t>
  </si>
  <si>
    <t>ARNO HM bor 3XD med innv. kjøling TIALN bealgt Ø3.3</t>
  </si>
  <si>
    <t>ARNO HM bor 3XD med innv. kjøling TIALN bealgt Ø3.4</t>
  </si>
  <si>
    <t>ARNO HM bor 3XD med innv. kjøling TIALN bealgt Ø3.5</t>
  </si>
  <si>
    <t>ARNO HM bor 3XD med innv. kjøling TIALN bealgt Ø3.6</t>
  </si>
  <si>
    <t>ARNO HM bor 3XD med innv. kjøling TIALN bealgt Ø3.7</t>
  </si>
  <si>
    <t>ARNO HM bor 3XD med innv. kjøling TIALN bealgt Ø3.8</t>
  </si>
  <si>
    <t>ARNO HM bor 3XD med innv. kjøling TIALN bealgt Ø3.9</t>
  </si>
  <si>
    <t>ARNO HM bor 3XD med innv. kjøling TIALN bealgt Ø4.0</t>
  </si>
  <si>
    <t>ARNO HM bor 3XD med innv. kjøling TIALN bealgt Ø4.1</t>
  </si>
  <si>
    <t>ARNO HM bor 3XD med innv. kjøling TIALN bealgt Ø4.15</t>
  </si>
  <si>
    <t>ARNO HM bor 3XD med innv. kjøling TIALN bealgt Ø4.2</t>
  </si>
  <si>
    <t>ARNO HM bor 3XD med innv. kjøling TIALN bealgt Ø4.3</t>
  </si>
  <si>
    <t>ARNO HM bor 3XD med innv. kjøling TIALN bealgt Ø4.4</t>
  </si>
  <si>
    <t>ARNO HM bor 3XD med innv. kjøling TIALN bealgt Ø4.5</t>
  </si>
  <si>
    <t>ARNO HM bor 3XD med innv. kjøling TIALN bealgt Ø4.6</t>
  </si>
  <si>
    <t>ARNO HM bor 3XD med innv. kjøling TIALN bealgt Ø4.65</t>
  </si>
  <si>
    <t>ARNO HM bor 3XD med innv. kjøling TIALN bealgt Ø4.7</t>
  </si>
  <si>
    <t>ARNO HM bor 3XD med innv. kjøling TIALN bealgt Ø4.8</t>
  </si>
  <si>
    <t>ARNO HM bor 3XD med innv. kjøling TIALN bealgt Ø4.9</t>
  </si>
  <si>
    <t>ARNO HM bor 3XD med innv. kjøling TIALN bealgt Ø5.0</t>
  </si>
  <si>
    <t>ARNO HM bor 3XD med innv. kjøling TIALN bealgt Ø5.1</t>
  </si>
  <si>
    <t>ARNO HM bor 3XD med innv. kjøling TIALN bealgt Ø5.2</t>
  </si>
  <si>
    <t>ARNO HM bor 3XD med innv. kjøling TIALN bealgt Ø5.3</t>
  </si>
  <si>
    <t>ARNO HM bor 3XD med innv. kjøling TIALN bealgt Ø5.4</t>
  </si>
  <si>
    <t>ARNO HM bor 3XD med innv. kjøling TIALN bealgt Ø5.5</t>
  </si>
  <si>
    <t>ARNO HM bor 3XD med innv. kjøling TIALN bealgt Ø5.55</t>
  </si>
  <si>
    <t>ARNO HM bor 3XD med innv. kjøling TIALN bealgt Ø5.6</t>
  </si>
  <si>
    <t>ARNO HM bor 3XD med innv. kjøling TIALN bealgt Ø5.7</t>
  </si>
  <si>
    <t>ARNO HM bor 3XD med innv. kjøling TIALN bealgt Ø5.8</t>
  </si>
  <si>
    <t>ARNO HM bor 3XD med innv. kjøling TIALN bealgt Ø5.9</t>
  </si>
  <si>
    <t>ARNO HM bor 3XD med innv. kjøling TIALN bealgt Ø6.0</t>
  </si>
  <si>
    <t>ARNO HM bor 3XD med innv. kjøling TIALN bealgt Ø6.1</t>
  </si>
  <si>
    <t>ARNO HM bor 3XD med innv. kjøling TIALN bealgt Ø6.2</t>
  </si>
  <si>
    <t>ARNO HM bor 3XD med innv. kjøling TIALN bealgt Ø6.3</t>
  </si>
  <si>
    <t>ARNO HM bor 3XD med innv. kjøling TIALN bealgt Ø6.4</t>
  </si>
  <si>
    <t>ARNO HM bor 3XD med innv. kjøling TIALN bealgt Ø6.5</t>
  </si>
  <si>
    <t>ARNO HM bor 3XD med innv. kjøling TIALN bealgt Ø6.6</t>
  </si>
  <si>
    <t>ARNO HM bor 3XD med innv. kjøling TIALN bealgt Ø6.7</t>
  </si>
  <si>
    <t>ARNO HM bor 3XD med innv. kjøling TIALN bealgt Ø6.8</t>
  </si>
  <si>
    <t>ARNO HM bor 3XD med innv. kjøling TIALN bealgt Ø6.9</t>
  </si>
  <si>
    <t>ARNO HM bor 3XD med innv. kjøling TIALN bealgt Ø7.0</t>
  </si>
  <si>
    <t>ARNO HM bor 3XD med innv. kjøling TIALN bealgt Ø7.1</t>
  </si>
  <si>
    <t>ARNO HM bor 3XD med innv. kjøling TIALN bealgt Ø7.2</t>
  </si>
  <si>
    <t>ARNO HM bor 3XD med innv. kjøling TIALN bealgt Ø7.3</t>
  </si>
  <si>
    <t>ARNO HM bor 3XD med innv. kjøling TIALN bealgt Ø7.4</t>
  </si>
  <si>
    <t>ARNO HM bor 3XD med innv. kjøling TIALN bealgt Ø7.45</t>
  </si>
  <si>
    <t>ARNO HM bor 3XD med innv. kjøling TIALN bealgt Ø7.5</t>
  </si>
  <si>
    <t>ARNO HM bor 3XD med innv. kjøling TIALN bealgt Ø7.6</t>
  </si>
  <si>
    <t>ARNO HM bor 3XD med innv. kjøling TIALN bealgt Ø7.8</t>
  </si>
  <si>
    <t>ARNO HM bor 3XD med innv. kjøling TIALN bealgt Ø7.9</t>
  </si>
  <si>
    <t>ARNO HM bor 3XD med innv. kjøling TIALN bealgt Ø8.0</t>
  </si>
  <si>
    <t>ARNO HM bor 3XD med innv. kjøling TIALN bealgt Ø8.1</t>
  </si>
  <si>
    <t>ARNO HM bor 3XD med innv. kjøling TIALN bealgt Ø8.2</t>
  </si>
  <si>
    <t>ARNO HM bor 3XD med innv. kjøling TIALN bealgt Ø8.3</t>
  </si>
  <si>
    <t>ARNO HM bor 3XD med innv. kjøling TIALN bealgt Ø8.4</t>
  </si>
  <si>
    <t>ARNO HM bor 3XD med innv. kjøling TIALN bealgt Ø8.5</t>
  </si>
  <si>
    <t>ARNO HM bor 3XD med innv. kjøling TIALN bealgt Ø8.6</t>
  </si>
  <si>
    <t>ARNO HM bor 3XD med innv. kjøling TIALN bealgt Ø8.7</t>
  </si>
  <si>
    <t>ARNO HM bor 3XD med innv. kjøling TIALN bealgt Ø8.8</t>
  </si>
  <si>
    <t>ARNO HM bor 3XD med innv. kjøling TIALN bealgt Ø8.9</t>
  </si>
  <si>
    <t>ARNO HM bor 3XD med innv. kjøling TIALN bealgt Ø9.0</t>
  </si>
  <si>
    <t>ARNO HM bor 3XD med innv. kjøling TIALN bealgt Ø9.1</t>
  </si>
  <si>
    <t>ARNO HM bor 3XD med innv. kjøling TIALN bealgt Ø9.3</t>
  </si>
  <si>
    <t>ARNO HM bor 3XD med innv. kjøling TIALN bealgt Ø9.4</t>
  </si>
  <si>
    <t>ARNO HM bor 3XD med innv. kjøling TIALN bealgt Ø9.5</t>
  </si>
  <si>
    <t>ARNO HM bor 3XD med innv. kjøling TIALN bealgt Ø9.6</t>
  </si>
  <si>
    <t>ARNO HM bor 3XD med innv. kjøling TIALN bealgt Ø9.7</t>
  </si>
  <si>
    <t>ARNO HM bor 3XD med innv. kjøling TIALN bealgt Ø9.8</t>
  </si>
  <si>
    <t>ARNO HM bor 3XD med innv. kjøling TIALN bealgt Ø9.9</t>
  </si>
  <si>
    <t>ARNO HM bor 3XD med innv. kjøling TIALN bealgt Ø10.0</t>
  </si>
  <si>
    <t>ARNO HM bor 3XD med innv. kjøling TIALN bealgt Ø10.1</t>
  </si>
  <si>
    <t>ARNO HM bor 3XD med innv. kjøling TIALN bealgt Ø10.2</t>
  </si>
  <si>
    <t>ARNO HM bor 3XD med innv. kjøling TIALN bealgt Ø10.3</t>
  </si>
  <si>
    <t>ARNO HM bor 3XD med innv. kjøling TIALN bealgt Ø10.4</t>
  </si>
  <si>
    <t>ARNO HM bor 3XD med innv. kjøling TIALN bealgt Ø10.5</t>
  </si>
  <si>
    <t>ARNO HM bor 3XD med innv. kjøling TIALN bealgt Ø10.8</t>
  </si>
  <si>
    <t>ARNO HM bor 3XD med innv. kjøling TIALN bealgt Ø10.9</t>
  </si>
  <si>
    <t>ARNO HM bor 3XD med innv. kjøling TIALN bealgt Ø11.0</t>
  </si>
  <si>
    <t>ARNO HM bor 3XD med innv. kjøling TIALN bealgt Ø11.1</t>
  </si>
  <si>
    <t>ARNO HM bor 3XD med innv. kjøling TIALN bealgt Ø11.2</t>
  </si>
  <si>
    <t>ARNO HM bor 3XD med innv. kjøling TIALN bealgt Ø11.3</t>
  </si>
  <si>
    <t>ARNO HM bor 3XD med innv. kjøling TIALN bealgt Ø11.5</t>
  </si>
  <si>
    <t>ARNO HM bor 3XD med innv. kjøling TIALN bealgt Ø11.6</t>
  </si>
  <si>
    <t>ARNO HM bor 3XD med innv. kjøling TIALN bealgt Ø11.7</t>
  </si>
  <si>
    <t>ARNO HM bor 3XD med innv. kjøling TIALN bealgt Ø11.8</t>
  </si>
  <si>
    <t>ARNO HM bor 3XD med innv. kjøling TIALN bealgt Ø12.0</t>
  </si>
  <si>
    <t>ARNO HM bor 3XD med innv. kjøling TIALN bealgt Ø12.2</t>
  </si>
  <si>
    <t>ARNO HM bor 3XD med innv. kjøling TIALN bealgt Ø12.5</t>
  </si>
  <si>
    <t>ARNO HM bor 3XD med innv. kjøling TIALN bealgt Ø12.8</t>
  </si>
  <si>
    <t>ARNO HM bor 3XD med innv. kjøling TIALN bealgt Ø13.0</t>
  </si>
  <si>
    <t>ARNO HM bor 3XD med innv. kjøling TIALN bealgt Ø13.5</t>
  </si>
  <si>
    <t>ARNO HM bor 3XD med innv. kjøling TIALN bealgt Ø13.8</t>
  </si>
  <si>
    <t>ARNO HM bor 3XD med innv. kjøling TIALN bealgt Ø14.0</t>
  </si>
  <si>
    <t>ARNO HM bor 3XD med innv. kjøling TIALN bealgt Ø14.2</t>
  </si>
  <si>
    <t>ARNO HM bor 3XD med innv. kjøling TIALN bealgt Ø14.5</t>
  </si>
  <si>
    <t>ARNO HM bor 3XD med innv. kjøling TIALN bealgt Ø15.0</t>
  </si>
  <si>
    <t>ARNO HM bor 3XD med innv. kjøling TIALN bealgt Ø15.1</t>
  </si>
  <si>
    <t>ARNO HM bor 3XD med innv. kjøling TIALN bealgt Ø15.5</t>
  </si>
  <si>
    <t>ARNO HM bor 3XD med innv. kjøling TIALN bealgt Ø15.8</t>
  </si>
  <si>
    <t>ARNO HM bor 3XD med innv. kjøling TIALN bealgt Ø16.0</t>
  </si>
  <si>
    <t>ARNO HM bor 3XD med innv. kjøling TIALN bealgt Ø16.5</t>
  </si>
  <si>
    <t>ARNO HM bor 3XD med innv. kjøling TIALN bealgt Ø16.9</t>
  </si>
  <si>
    <t>ARNO HM bor 3XD med innv. kjøling TIALN bealgt Ø17.0</t>
  </si>
  <si>
    <t>ARNO HM bor 3XD med innv. kjøling TIALN bealgt Ø17.5</t>
  </si>
  <si>
    <t>ARNO HM bor 3XD med innv. kjøling TIALN bealgt Ø18.0</t>
  </si>
  <si>
    <t>ARNO HM bor 3XD med innv. kjøling TIALN bealgt Ø18.5</t>
  </si>
  <si>
    <t>ARNO HM bor 3XD med innv. kjøling TIALN bealgt Ø18.8</t>
  </si>
  <si>
    <t>ARNO HM bor 3XD med innv. kjøling TIALN bealgt Ø18.9</t>
  </si>
  <si>
    <t>ARNO HM bor 3XD med innv. kjøling TIALN bealgt Ø19.0</t>
  </si>
  <si>
    <t>ARNO HM bor 3XD med innv. kjøling TIALN bealgt Ø19.5</t>
  </si>
  <si>
    <t>ARNO HM bor 3XD med innv. kjøling TIALN bealgt Ø19.8</t>
  </si>
  <si>
    <t>ARNO HM bor 3XD med innv. kjøling TIALN bealgt Ø20.0</t>
  </si>
  <si>
    <t>EAN/Produktid</t>
  </si>
  <si>
    <t>82075070</t>
  </si>
  <si>
    <t>KR</t>
  </si>
  <si>
    <t>1.00</t>
  </si>
  <si>
    <t>1.40</t>
  </si>
  <si>
    <t>1.50</t>
  </si>
  <si>
    <t>1.60</t>
  </si>
  <si>
    <t>1.70</t>
  </si>
  <si>
    <t>1.80</t>
  </si>
  <si>
    <t>1.90</t>
  </si>
  <si>
    <t>2.00</t>
  </si>
  <si>
    <t>2.10</t>
  </si>
  <si>
    <t>2.20</t>
  </si>
  <si>
    <t>2.30</t>
  </si>
  <si>
    <t>2.40</t>
  </si>
  <si>
    <t>2.50</t>
  </si>
  <si>
    <t>2.60</t>
  </si>
  <si>
    <t>2.70</t>
  </si>
  <si>
    <t>2.80</t>
  </si>
  <si>
    <t>2.90</t>
  </si>
  <si>
    <t>3.00</t>
  </si>
  <si>
    <t>3.10</t>
  </si>
  <si>
    <t>3.20</t>
  </si>
  <si>
    <t>3.25</t>
  </si>
  <si>
    <t>3.30</t>
  </si>
  <si>
    <t>3.40</t>
  </si>
  <si>
    <t>3.50</t>
  </si>
  <si>
    <t>3.60</t>
  </si>
  <si>
    <t>3.70</t>
  </si>
  <si>
    <t>3.80</t>
  </si>
  <si>
    <t>3.90</t>
  </si>
  <si>
    <t>4.00</t>
  </si>
  <si>
    <t>4.10</t>
  </si>
  <si>
    <t>4.15</t>
  </si>
  <si>
    <t>4.20</t>
  </si>
  <si>
    <t>4.30</t>
  </si>
  <si>
    <t>4.40</t>
  </si>
  <si>
    <t>4.50</t>
  </si>
  <si>
    <t>4.60</t>
  </si>
  <si>
    <t>4.65</t>
  </si>
  <si>
    <t>4.70</t>
  </si>
  <si>
    <t>4.80</t>
  </si>
  <si>
    <t>4.90</t>
  </si>
  <si>
    <t>5.00</t>
  </si>
  <si>
    <t>5.10</t>
  </si>
  <si>
    <t>5.20</t>
  </si>
  <si>
    <t>5.30</t>
  </si>
  <si>
    <t>5.40</t>
  </si>
  <si>
    <t>5.50</t>
  </si>
  <si>
    <t>5.55</t>
  </si>
  <si>
    <t>5.60</t>
  </si>
  <si>
    <t>5.70</t>
  </si>
  <si>
    <t>5.80</t>
  </si>
  <si>
    <t>5.90</t>
  </si>
  <si>
    <t>6.00</t>
  </si>
  <si>
    <t>6.10</t>
  </si>
  <si>
    <t>6.20</t>
  </si>
  <si>
    <t>6.30</t>
  </si>
  <si>
    <t>6.40</t>
  </si>
  <si>
    <t>6.50</t>
  </si>
  <si>
    <t>6.60</t>
  </si>
  <si>
    <t>6.70</t>
  </si>
  <si>
    <t>6.80</t>
  </si>
  <si>
    <t>6.90</t>
  </si>
  <si>
    <t>7.00</t>
  </si>
  <si>
    <t>7.10</t>
  </si>
  <si>
    <t>7.20</t>
  </si>
  <si>
    <t>7.30</t>
  </si>
  <si>
    <t>7.40</t>
  </si>
  <si>
    <t>7.45</t>
  </si>
  <si>
    <t>7.50</t>
  </si>
  <si>
    <t>7.60</t>
  </si>
  <si>
    <t>7.80</t>
  </si>
  <si>
    <t>7.90</t>
  </si>
  <si>
    <t>8.00</t>
  </si>
  <si>
    <t>8.10</t>
  </si>
  <si>
    <t>8.20</t>
  </si>
  <si>
    <t>8.30</t>
  </si>
  <si>
    <t>8.40</t>
  </si>
  <si>
    <t>8.50</t>
  </si>
  <si>
    <t>8.60</t>
  </si>
  <si>
    <t>8.70</t>
  </si>
  <si>
    <t>8.80</t>
  </si>
  <si>
    <t>8.90</t>
  </si>
  <si>
    <t>9.00</t>
  </si>
  <si>
    <t>9.10</t>
  </si>
  <si>
    <t>9.30</t>
  </si>
  <si>
    <t>9.40</t>
  </si>
  <si>
    <t>9.50</t>
  </si>
  <si>
    <t>9.60</t>
  </si>
  <si>
    <t>9.70</t>
  </si>
  <si>
    <t>9.80</t>
  </si>
  <si>
    <t>9.90</t>
  </si>
  <si>
    <t>10.00</t>
  </si>
  <si>
    <t>10.10</t>
  </si>
  <si>
    <t>10.20</t>
  </si>
  <si>
    <t>10.30</t>
  </si>
  <si>
    <t>10.40</t>
  </si>
  <si>
    <t>10.50</t>
  </si>
  <si>
    <t>10.80</t>
  </si>
  <si>
    <t>10.90</t>
  </si>
  <si>
    <t>11.00</t>
  </si>
  <si>
    <t>11.10</t>
  </si>
  <si>
    <t>11.20</t>
  </si>
  <si>
    <t>11.30</t>
  </si>
  <si>
    <t>11.50</t>
  </si>
  <si>
    <t>11.60</t>
  </si>
  <si>
    <t>11.70</t>
  </si>
  <si>
    <t>11.80</t>
  </si>
  <si>
    <t>12.00</t>
  </si>
  <si>
    <t>12.50</t>
  </si>
  <si>
    <t>12.80</t>
  </si>
  <si>
    <t>13.5</t>
  </si>
  <si>
    <t>13.8</t>
  </si>
  <si>
    <t>14.0</t>
  </si>
  <si>
    <t>15.0</t>
  </si>
  <si>
    <t>16.5</t>
  </si>
  <si>
    <t>18.0</t>
  </si>
  <si>
    <t>18.80</t>
  </si>
  <si>
    <t>13.00</t>
  </si>
  <si>
    <t>13.50</t>
  </si>
  <si>
    <t>13.80</t>
  </si>
  <si>
    <t>14.00</t>
  </si>
  <si>
    <t>14.20</t>
  </si>
  <si>
    <t>14.50</t>
  </si>
  <si>
    <t>15.00</t>
  </si>
  <si>
    <t>15.10</t>
  </si>
  <si>
    <t>15.50</t>
  </si>
  <si>
    <t>15.80</t>
  </si>
  <si>
    <t>16.00</t>
  </si>
  <si>
    <t>16.50</t>
  </si>
  <si>
    <t>16.90</t>
  </si>
  <si>
    <t>17.00</t>
  </si>
  <si>
    <t>17.50</t>
  </si>
  <si>
    <t>18.00</t>
  </si>
  <si>
    <t>18.50</t>
  </si>
  <si>
    <t>18.90</t>
  </si>
  <si>
    <t>19.00</t>
  </si>
  <si>
    <t>12.20</t>
  </si>
  <si>
    <t>19.5</t>
  </si>
  <si>
    <t>19.8</t>
  </si>
  <si>
    <t>19.50</t>
  </si>
  <si>
    <t>19.80</t>
  </si>
  <si>
    <t>20.00</t>
  </si>
  <si>
    <r>
      <rPr>
        <b/>
        <sz val="16"/>
        <color theme="0"/>
        <rFont val="Calibri"/>
        <family val="2"/>
      </rPr>
      <t xml:space="preserve">D  </t>
    </r>
    <r>
      <rPr>
        <b/>
        <sz val="14"/>
        <color theme="0"/>
        <rFont val="Calibri"/>
        <family val="2"/>
      </rPr>
      <t xml:space="preserve">               </t>
    </r>
    <r>
      <rPr>
        <i/>
        <sz val="12"/>
        <color theme="0"/>
        <rFont val="Calibri"/>
        <family val="2"/>
      </rPr>
      <t>m7</t>
    </r>
  </si>
  <si>
    <t>I</t>
  </si>
  <si>
    <r>
      <t>I</t>
    </r>
    <r>
      <rPr>
        <b/>
        <vertAlign val="subscript"/>
        <sz val="16"/>
        <color theme="0"/>
        <rFont val="Calibri"/>
        <family val="2"/>
      </rPr>
      <t>2</t>
    </r>
  </si>
  <si>
    <r>
      <t>I</t>
    </r>
    <r>
      <rPr>
        <b/>
        <vertAlign val="subscript"/>
        <sz val="16"/>
        <color theme="0"/>
        <rFont val="Calibri"/>
        <family val="2"/>
      </rPr>
      <t>4</t>
    </r>
  </si>
  <si>
    <t>Listepris NOK</t>
  </si>
  <si>
    <r>
      <rPr>
        <b/>
        <sz val="16"/>
        <color theme="0"/>
        <rFont val="Calibri"/>
        <family val="2"/>
      </rPr>
      <t>d</t>
    </r>
    <r>
      <rPr>
        <b/>
        <vertAlign val="subscript"/>
        <sz val="16"/>
        <color theme="0"/>
        <rFont val="Calibri"/>
        <family val="2"/>
      </rPr>
      <t>A</t>
    </r>
    <r>
      <rPr>
        <b/>
        <sz val="12"/>
        <color theme="0"/>
        <rFont val="Calibri"/>
        <family val="2"/>
      </rPr>
      <t xml:space="preserve">           </t>
    </r>
    <r>
      <rPr>
        <i/>
        <sz val="12"/>
        <color theme="0"/>
        <rFont val="Calibri"/>
        <family val="2"/>
      </rPr>
      <t>h6</t>
    </r>
  </si>
  <si>
    <t>3.0</t>
  </si>
  <si>
    <t>4.2</t>
  </si>
  <si>
    <t>4.5</t>
  </si>
  <si>
    <t>4.8</t>
  </si>
  <si>
    <t>5.1</t>
  </si>
  <si>
    <t>5.4</t>
  </si>
  <si>
    <t>5.7</t>
  </si>
  <si>
    <t>6.0</t>
  </si>
  <si>
    <t>6.3</t>
  </si>
  <si>
    <t>6.6</t>
  </si>
  <si>
    <t>6.9</t>
  </si>
  <si>
    <t>7.2</t>
  </si>
  <si>
    <t>7.5</t>
  </si>
  <si>
    <t>7.8</t>
  </si>
  <si>
    <t>8.1</t>
  </si>
  <si>
    <t>8.4</t>
  </si>
  <si>
    <t>8.7</t>
  </si>
  <si>
    <t>9.0</t>
  </si>
  <si>
    <t>9.3</t>
  </si>
  <si>
    <t>9.6</t>
  </si>
  <si>
    <t>9.8</t>
  </si>
  <si>
    <t>9.9</t>
  </si>
  <si>
    <t>10.2</t>
  </si>
  <si>
    <t>10.5</t>
  </si>
  <si>
    <t>10.8</t>
  </si>
  <si>
    <t>11.1</t>
  </si>
  <si>
    <t>11.4</t>
  </si>
  <si>
    <t>11.7</t>
  </si>
  <si>
    <t>12.0</t>
  </si>
  <si>
    <t>12.3</t>
  </si>
  <si>
    <t>12.5</t>
  </si>
  <si>
    <t>12.6</t>
  </si>
  <si>
    <t>12.9</t>
  </si>
  <si>
    <t>13.2</t>
  </si>
  <si>
    <t>14.1</t>
  </si>
  <si>
    <t>14.4</t>
  </si>
  <si>
    <t>14.7</t>
  </si>
  <si>
    <t>15.3</t>
  </si>
  <si>
    <t>15.6</t>
  </si>
  <si>
    <t>15.9</t>
  </si>
  <si>
    <t>16.2</t>
  </si>
  <si>
    <t>16.7</t>
  </si>
  <si>
    <t>16.8</t>
  </si>
  <si>
    <t>17.1</t>
  </si>
  <si>
    <t>17.4</t>
  </si>
  <si>
    <t>17.7</t>
  </si>
  <si>
    <t>18.3</t>
  </si>
  <si>
    <t>18.6</t>
  </si>
  <si>
    <t>18.9</t>
  </si>
  <si>
    <t>19.2</t>
  </si>
  <si>
    <t>20.1</t>
  </si>
  <si>
    <t>20.4</t>
  </si>
  <si>
    <t>20.7</t>
  </si>
  <si>
    <t>21.0</t>
  </si>
  <si>
    <t>21.3</t>
  </si>
  <si>
    <t>21.6</t>
  </si>
  <si>
    <t>21.9</t>
  </si>
  <si>
    <t>22.2</t>
  </si>
  <si>
    <t>22.4</t>
  </si>
  <si>
    <t>22.5</t>
  </si>
  <si>
    <t>22.8</t>
  </si>
  <si>
    <t>23.4</t>
  </si>
  <si>
    <t>23.7</t>
  </si>
  <si>
    <t>24.0</t>
  </si>
  <si>
    <t>24.3</t>
  </si>
  <si>
    <t>24.6</t>
  </si>
  <si>
    <t>24.9</t>
  </si>
  <si>
    <t>25.2</t>
  </si>
  <si>
    <t>25.5</t>
  </si>
  <si>
    <t>25.8</t>
  </si>
  <si>
    <t>26.1</t>
  </si>
  <si>
    <t>26.4</t>
  </si>
  <si>
    <t>26.7</t>
  </si>
  <si>
    <t>27.0</t>
  </si>
  <si>
    <t>27.3</t>
  </si>
  <si>
    <t>27.9</t>
  </si>
  <si>
    <t>28.2</t>
  </si>
  <si>
    <t>28.5</t>
  </si>
  <si>
    <t>28.8</t>
  </si>
  <si>
    <t>29.1</t>
  </si>
  <si>
    <t>29.4</t>
  </si>
  <si>
    <t>29.7</t>
  </si>
  <si>
    <t>30.0</t>
  </si>
  <si>
    <t>30.3</t>
  </si>
  <si>
    <t>30.6</t>
  </si>
  <si>
    <t>30.9</t>
  </si>
  <si>
    <t>31.2</t>
  </si>
  <si>
    <t>31.5</t>
  </si>
  <si>
    <t>32.4</t>
  </si>
  <si>
    <t>32.7</t>
  </si>
  <si>
    <t>33.0</t>
  </si>
  <si>
    <t>33.3</t>
  </si>
  <si>
    <t>33.6</t>
  </si>
  <si>
    <t>33.9</t>
  </si>
  <si>
    <t>34.5</t>
  </si>
  <si>
    <t>34.8</t>
  </si>
  <si>
    <t>35.1</t>
  </si>
  <si>
    <t>35.4</t>
  </si>
  <si>
    <t>36.0</t>
  </si>
  <si>
    <t>36.6</t>
  </si>
  <si>
    <t>37.5</t>
  </si>
  <si>
    <t>38.4</t>
  </si>
  <si>
    <t>39.0</t>
  </si>
  <si>
    <t>40.5</t>
  </si>
  <si>
    <t>41.4</t>
  </si>
  <si>
    <t>42.0</t>
  </si>
  <si>
    <t>42.6</t>
  </si>
  <si>
    <t>43.5</t>
  </si>
  <si>
    <t>45.0</t>
  </si>
  <si>
    <t>45.3</t>
  </si>
  <si>
    <t>46.5</t>
  </si>
  <si>
    <t>47.4</t>
  </si>
  <si>
    <t>48.0</t>
  </si>
  <si>
    <t>49.5</t>
  </si>
  <si>
    <t>50.7</t>
  </si>
  <si>
    <t>51.0</t>
  </si>
  <si>
    <t>52.5</t>
  </si>
  <si>
    <t>54.0</t>
  </si>
  <si>
    <t>55.5</t>
  </si>
  <si>
    <t>56.4</t>
  </si>
  <si>
    <t>56.7</t>
  </si>
  <si>
    <t>57.0</t>
  </si>
  <si>
    <t>58.5</t>
  </si>
  <si>
    <t>59.4</t>
  </si>
  <si>
    <t>60.0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</si>
</sst>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0"/>
      <name val="Calibri"/>
      <family val="2"/>
    </font>
    <font>
      <sz val="18"/>
      <color theme="1"/>
      <name val="Calibri"/>
      <family val="2"/>
    </font>
    <font>
      <sz val="24"/>
      <color theme="1"/>
      <name val="Calibri"/>
      <family val="2"/>
    </font>
    <font>
      <sz val="11"/>
      <color rgb="FF000000"/>
      <name val="Calibri"/>
      <family val="2"/>
    </font>
    <font>
      <b/>
      <sz val="14"/>
      <color theme="0"/>
      <name val="Calibri"/>
      <family val="2"/>
    </font>
    <font>
      <b/>
      <sz val="16"/>
      <color theme="0"/>
      <name val="Calibri"/>
      <family val="2"/>
    </font>
    <font>
      <b/>
      <vertAlign val="subscript"/>
      <sz val="16"/>
      <color theme="0"/>
      <name val="Calibri"/>
      <family val="2"/>
    </font>
    <font>
      <i/>
      <sz val="12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87B2B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4" fontId="0" fillId="0" borderId="0" xfId="0" applyNumberFormat="1"/>
    <xf numFmtId="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164" fontId="0" fillId="0" borderId="0" xfId="0" applyNumberFormat="1"/>
    <xf numFmtId="164" fontId="5" fillId="0" borderId="0" xfId="0" applyNumberFormat="1" applyFont="1"/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" fontId="0" fillId="0" borderId="0" xfId="0" applyNumberFormat="1" applyAlignment="1">
      <alignment horizontal="right"/>
    </xf>
    <xf numFmtId="1" fontId="0" fillId="0" borderId="0" xfId="0" applyNumberFormat="1" applyAlignment="1">
      <alignment horizontal="center"/>
    </xf>
    <xf numFmtId="0" fontId="1" fillId="3" borderId="0" xfId="0" applyFont="1" applyFill="1"/>
    <xf numFmtId="49" fontId="0" fillId="3" borderId="0" xfId="0" applyNumberFormat="1" applyFill="1" applyAlignment="1">
      <alignment horizontal="center"/>
    </xf>
    <xf numFmtId="1" fontId="0" fillId="3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4" fontId="0" fillId="3" borderId="0" xfId="0" applyNumberFormat="1" applyFill="1" applyAlignment="1">
      <alignment horizontal="right"/>
    </xf>
    <xf numFmtId="164" fontId="0" fillId="3" borderId="0" xfId="0" applyNumberFormat="1" applyFill="1"/>
    <xf numFmtId="49" fontId="0" fillId="0" borderId="0" xfId="0" applyNumberFormat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164" fontId="5" fillId="3" borderId="0" xfId="0" applyNumberFormat="1" applyFont="1" applyFill="1"/>
    <xf numFmtId="0" fontId="0" fillId="3" borderId="0" xfId="0" applyFill="1"/>
    <xf numFmtId="0" fontId="4" fillId="0" borderId="0" xfId="0" applyFont="1" applyAlignment="1">
      <alignment horizontal="center"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5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2755900</xdr:colOff>
      <xdr:row>2</xdr:row>
      <xdr:rowOff>190500</xdr:rowOff>
    </xdr:from>
    <xdr:to>
      <xdr:col>6</xdr:col>
      <xdr:colOff>38100</xdr:colOff>
      <xdr:row>9</xdr:row>
      <xdr:rowOff>70235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BF4007CD-1D76-22C3-2981-AFE6BF2F19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1" t="20588" r="1471" b="20294"/>
        <a:stretch>
          <a:fillRect/>
        </a:stretch>
      </xdr:blipFill>
      <xdr:spPr>
        <a:xfrm>
          <a:off x="4533900" y="596900"/>
          <a:ext cx="3848100" cy="1302135"/>
        </a:xfrm>
        <a:prstGeom prst="rect">
          <a:avLst/>
        </a:prstGeom>
      </xdr:spPr>
    </xdr:pic>
    <xdr:clientData/>
  </xdr:twoCellAnchor>
  <xdr:twoCellAnchor editAs="oneCell">
    <xdr:from>
      <xdr:col>0</xdr:col>
      <xdr:colOff>1320799</xdr:colOff>
      <xdr:row>5</xdr:row>
      <xdr:rowOff>101600</xdr:rowOff>
    </xdr:from>
    <xdr:to>
      <xdr:col>1</xdr:col>
      <xdr:colOff>2603662</xdr:colOff>
      <xdr:row>15</xdr:row>
      <xdr:rowOff>114300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75E01F2-E6EA-3AE5-EFA2-CB38A6DF6C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600" b="17000"/>
        <a:stretch>
          <a:fillRect/>
        </a:stretch>
      </xdr:blipFill>
      <xdr:spPr>
        <a:xfrm>
          <a:off x="1320799" y="1117600"/>
          <a:ext cx="3276763" cy="2044700"/>
        </a:xfrm>
        <a:prstGeom prst="rect">
          <a:avLst/>
        </a:prstGeom>
      </xdr:spPr>
    </xdr:pic>
    <xdr:clientData/>
  </xdr:twoCellAnchor>
  <xdr:twoCellAnchor editAs="oneCell">
    <xdr:from>
      <xdr:col>6</xdr:col>
      <xdr:colOff>1016000</xdr:colOff>
      <xdr:row>0</xdr:row>
      <xdr:rowOff>0</xdr:rowOff>
    </xdr:from>
    <xdr:to>
      <xdr:col>8</xdr:col>
      <xdr:colOff>457200</xdr:colOff>
      <xdr:row>15</xdr:row>
      <xdr:rowOff>101896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7600F34D-B40D-CA69-BA46-3386F7675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75800" y="0"/>
          <a:ext cx="1397000" cy="31498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1435100</xdr:colOff>
      <xdr:row>7</xdr:row>
      <xdr:rowOff>66613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C1282B26-E946-C24B-807E-77B813566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5100" cy="1489013"/>
        </a:xfrm>
        <a:prstGeom prst="rect">
          <a:avLst/>
        </a:prstGeom>
      </xdr:spPr>
    </xdr:pic>
    <xdr:clientData/>
  </xdr:twoCellAnchor>
  <xdr:twoCellAnchor>
    <xdr:from>
      <xdr:col>2</xdr:col>
      <xdr:colOff>203200</xdr:colOff>
      <xdr:row>10</xdr:row>
      <xdr:rowOff>114300</xdr:rowOff>
    </xdr:from>
    <xdr:to>
      <xdr:col>4</xdr:col>
      <xdr:colOff>114300</xdr:colOff>
      <xdr:row>12</xdr:row>
      <xdr:rowOff>127000</xdr:rowOff>
    </xdr:to>
    <xdr:sp macro="" textlink="">
      <xdr:nvSpPr>
        <xdr:cNvPr id="6" name="TekstSylinder 5">
          <a:extLst>
            <a:ext uri="{FF2B5EF4-FFF2-40B4-BE49-F238E27FC236}">
              <a16:creationId xmlns:a16="http://schemas.microsoft.com/office/drawing/2014/main" id="{075A40D8-D7C3-9743-8165-CDDA1E7E1A0C}"/>
            </a:ext>
          </a:extLst>
        </xdr:cNvPr>
        <xdr:cNvSpPr txBox="1"/>
      </xdr:nvSpPr>
      <xdr:spPr>
        <a:xfrm>
          <a:off x="5956300" y="2146300"/>
          <a:ext cx="1308100" cy="4191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b-NO" sz="1600" b="1">
              <a:latin typeface="Calibri" panose="020F0502020204030204" pitchFamily="34" charset="0"/>
              <a:cs typeface="Calibri" panose="020F0502020204030204" pitchFamily="34" charset="0"/>
            </a:rPr>
            <a:t>Allround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67408</xdr:colOff>
      <xdr:row>2</xdr:row>
      <xdr:rowOff>131885</xdr:rowOff>
    </xdr:from>
    <xdr:to>
      <xdr:col>6</xdr:col>
      <xdr:colOff>195384</xdr:colOff>
      <xdr:row>8</xdr:row>
      <xdr:rowOff>81082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C94E2A17-58E9-ED4B-A30E-A994BE622E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1" t="20588" r="1471" b="20294"/>
        <a:stretch>
          <a:fillRect/>
        </a:stretch>
      </xdr:blipFill>
      <xdr:spPr>
        <a:xfrm>
          <a:off x="2734408" y="542193"/>
          <a:ext cx="3449515" cy="1180120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8</xdr:row>
      <xdr:rowOff>81991</xdr:rowOff>
    </xdr:from>
    <xdr:to>
      <xdr:col>1</xdr:col>
      <xdr:colOff>222738</xdr:colOff>
      <xdr:row>15</xdr:row>
      <xdr:rowOff>86055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8B67AC0E-F6B7-A24D-BB7D-8F506F5D5F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600" b="17000"/>
        <a:stretch>
          <a:fillRect/>
        </a:stretch>
      </xdr:blipFill>
      <xdr:spPr>
        <a:xfrm>
          <a:off x="165100" y="1707591"/>
          <a:ext cx="2286000" cy="1426464"/>
        </a:xfrm>
        <a:prstGeom prst="rect">
          <a:avLst/>
        </a:prstGeom>
      </xdr:spPr>
    </xdr:pic>
    <xdr:clientData/>
  </xdr:twoCellAnchor>
  <xdr:twoCellAnchor editAs="oneCell">
    <xdr:from>
      <xdr:col>7</xdr:col>
      <xdr:colOff>425606</xdr:colOff>
      <xdr:row>1</xdr:row>
      <xdr:rowOff>9769</xdr:rowOff>
    </xdr:from>
    <xdr:to>
      <xdr:col>8</xdr:col>
      <xdr:colOff>516471</xdr:colOff>
      <xdr:row>15</xdr:row>
      <xdr:rowOff>123389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776419C6-A169-8E45-B400-1C23D423F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31914" y="214923"/>
          <a:ext cx="1302250" cy="2985774"/>
        </a:xfrm>
        <a:prstGeom prst="rect">
          <a:avLst/>
        </a:prstGeom>
      </xdr:spPr>
    </xdr:pic>
    <xdr:clientData/>
  </xdr:twoCellAnchor>
  <xdr:twoCellAnchor editAs="oneCell">
    <xdr:from>
      <xdr:col>1</xdr:col>
      <xdr:colOff>424010</xdr:colOff>
      <xdr:row>8</xdr:row>
      <xdr:rowOff>71170</xdr:rowOff>
    </xdr:from>
    <xdr:to>
      <xdr:col>6</xdr:col>
      <xdr:colOff>625230</xdr:colOff>
      <xdr:row>15</xdr:row>
      <xdr:rowOff>175845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8BD3A205-4D97-9D8F-4BA2-82EE40A9D2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600" b="31400"/>
        <a:stretch>
          <a:fillRect/>
        </a:stretch>
      </xdr:blipFill>
      <xdr:spPr>
        <a:xfrm>
          <a:off x="2651395" y="1712401"/>
          <a:ext cx="4353143" cy="154075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38101</xdr:rowOff>
    </xdr:from>
    <xdr:to>
      <xdr:col>0</xdr:col>
      <xdr:colOff>1473200</xdr:colOff>
      <xdr:row>7</xdr:row>
      <xdr:rowOff>91037</xdr:rowOff>
    </xdr:to>
    <xdr:pic>
      <xdr:nvPicPr>
        <xdr:cNvPr id="8" name="Bilde 7">
          <a:extLst>
            <a:ext uri="{FF2B5EF4-FFF2-40B4-BE49-F238E27FC236}">
              <a16:creationId xmlns:a16="http://schemas.microsoft.com/office/drawing/2014/main" id="{CDED220B-B5B9-F61C-D50B-FDE4B81C8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101"/>
          <a:ext cx="1435100" cy="1475336"/>
        </a:xfrm>
        <a:prstGeom prst="rect">
          <a:avLst/>
        </a:prstGeom>
      </xdr:spPr>
    </xdr:pic>
    <xdr:clientData/>
  </xdr:twoCellAnchor>
  <xdr:twoCellAnchor>
    <xdr:from>
      <xdr:col>0</xdr:col>
      <xdr:colOff>1651000</xdr:colOff>
      <xdr:row>3</xdr:row>
      <xdr:rowOff>48846</xdr:rowOff>
    </xdr:from>
    <xdr:to>
      <xdr:col>1</xdr:col>
      <xdr:colOff>517769</xdr:colOff>
      <xdr:row>4</xdr:row>
      <xdr:rowOff>127000</xdr:rowOff>
    </xdr:to>
    <xdr:sp macro="" textlink="">
      <xdr:nvSpPr>
        <xdr:cNvPr id="9" name="TekstSylinder 8">
          <a:extLst>
            <a:ext uri="{FF2B5EF4-FFF2-40B4-BE49-F238E27FC236}">
              <a16:creationId xmlns:a16="http://schemas.microsoft.com/office/drawing/2014/main" id="{2C4B1F3A-562E-DCB9-4B37-851375FA2917}"/>
            </a:ext>
          </a:extLst>
        </xdr:cNvPr>
        <xdr:cNvSpPr txBox="1"/>
      </xdr:nvSpPr>
      <xdr:spPr>
        <a:xfrm>
          <a:off x="1651000" y="664308"/>
          <a:ext cx="859692" cy="28330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b-NO" sz="1400" b="1">
              <a:latin typeface="Calibri" panose="020F0502020204030204" pitchFamily="34" charset="0"/>
              <a:cs typeface="Calibri" panose="020F0502020204030204" pitchFamily="34" charset="0"/>
            </a:rPr>
            <a:t>Allround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dpvikingas/Desktop/Aktive%20prislister%202025/HM%20Bor/HM%20bor%202025.xlsx" TargetMode="External"/><Relationship Id="rId1" Type="http://schemas.openxmlformats.org/officeDocument/2006/relationships/externalLinkPath" Target="/Users/dpvikingas/Desktop/Aktive%20prislister%202025/HM%20Bor/HM%20bor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RNO"/>
      <sheetName val="BFT"/>
    </sheetNames>
    <sheetDataSet>
      <sheetData sheetId="0">
        <row r="34">
          <cell r="N34">
            <v>857</v>
          </cell>
        </row>
        <row r="35">
          <cell r="N35">
            <v>857</v>
          </cell>
        </row>
        <row r="36">
          <cell r="N36">
            <v>857</v>
          </cell>
        </row>
        <row r="37">
          <cell r="N37">
            <v>857</v>
          </cell>
        </row>
        <row r="38">
          <cell r="N38">
            <v>857</v>
          </cell>
        </row>
        <row r="39">
          <cell r="N39">
            <v>857</v>
          </cell>
        </row>
        <row r="40">
          <cell r="N40">
            <v>857</v>
          </cell>
        </row>
        <row r="41">
          <cell r="N41">
            <v>857</v>
          </cell>
        </row>
        <row r="42">
          <cell r="N42">
            <v>857</v>
          </cell>
        </row>
        <row r="43">
          <cell r="N43">
            <v>857</v>
          </cell>
        </row>
        <row r="44">
          <cell r="N44">
            <v>857</v>
          </cell>
        </row>
        <row r="45">
          <cell r="N45">
            <v>857</v>
          </cell>
        </row>
        <row r="46">
          <cell r="N46">
            <v>857</v>
          </cell>
        </row>
        <row r="47">
          <cell r="N47">
            <v>857</v>
          </cell>
        </row>
        <row r="48">
          <cell r="N48">
            <v>857</v>
          </cell>
        </row>
        <row r="49">
          <cell r="N49">
            <v>857</v>
          </cell>
        </row>
        <row r="50">
          <cell r="N50">
            <v>857</v>
          </cell>
        </row>
        <row r="51">
          <cell r="N51">
            <v>857</v>
          </cell>
        </row>
        <row r="52">
          <cell r="N52">
            <v>857</v>
          </cell>
        </row>
        <row r="53">
          <cell r="N53">
            <v>857</v>
          </cell>
        </row>
        <row r="54">
          <cell r="N54">
            <v>857</v>
          </cell>
        </row>
        <row r="55">
          <cell r="N55">
            <v>857</v>
          </cell>
        </row>
        <row r="56">
          <cell r="N56">
            <v>857</v>
          </cell>
        </row>
        <row r="57">
          <cell r="N57">
            <v>857</v>
          </cell>
        </row>
        <row r="58">
          <cell r="N58">
            <v>857</v>
          </cell>
        </row>
        <row r="59">
          <cell r="N59">
            <v>857</v>
          </cell>
        </row>
        <row r="60">
          <cell r="N60">
            <v>857</v>
          </cell>
        </row>
        <row r="61">
          <cell r="N61">
            <v>857</v>
          </cell>
        </row>
        <row r="62">
          <cell r="N62">
            <v>857</v>
          </cell>
        </row>
        <row r="63">
          <cell r="N63">
            <v>857</v>
          </cell>
        </row>
        <row r="64">
          <cell r="N64">
            <v>857</v>
          </cell>
        </row>
        <row r="65">
          <cell r="N65">
            <v>857</v>
          </cell>
        </row>
        <row r="66">
          <cell r="N66">
            <v>857</v>
          </cell>
        </row>
        <row r="67">
          <cell r="N67">
            <v>857</v>
          </cell>
        </row>
        <row r="68">
          <cell r="N68">
            <v>857</v>
          </cell>
        </row>
        <row r="69">
          <cell r="N69">
            <v>857</v>
          </cell>
        </row>
        <row r="70">
          <cell r="N70">
            <v>857</v>
          </cell>
        </row>
        <row r="71">
          <cell r="N71">
            <v>857</v>
          </cell>
        </row>
        <row r="72">
          <cell r="N72">
            <v>857</v>
          </cell>
        </row>
        <row r="73">
          <cell r="N73">
            <v>857</v>
          </cell>
        </row>
        <row r="74">
          <cell r="N74">
            <v>857</v>
          </cell>
        </row>
        <row r="75">
          <cell r="N75">
            <v>857</v>
          </cell>
        </row>
        <row r="76">
          <cell r="N76">
            <v>857</v>
          </cell>
        </row>
        <row r="77">
          <cell r="N77">
            <v>857</v>
          </cell>
        </row>
        <row r="78">
          <cell r="N78">
            <v>857</v>
          </cell>
        </row>
        <row r="79">
          <cell r="N79">
            <v>857</v>
          </cell>
        </row>
        <row r="80">
          <cell r="N80">
            <v>857</v>
          </cell>
        </row>
        <row r="81">
          <cell r="N81">
            <v>857</v>
          </cell>
        </row>
        <row r="82">
          <cell r="N82">
            <v>857</v>
          </cell>
        </row>
        <row r="83">
          <cell r="N83">
            <v>857</v>
          </cell>
        </row>
        <row r="84">
          <cell r="N84">
            <v>857</v>
          </cell>
        </row>
        <row r="85">
          <cell r="N85">
            <v>857</v>
          </cell>
        </row>
        <row r="86">
          <cell r="N86">
            <v>1145</v>
          </cell>
        </row>
        <row r="87">
          <cell r="N87">
            <v>1145</v>
          </cell>
        </row>
        <row r="88">
          <cell r="N88">
            <v>1145</v>
          </cell>
        </row>
        <row r="89">
          <cell r="N89">
            <v>1145</v>
          </cell>
        </row>
        <row r="90">
          <cell r="N90">
            <v>1145</v>
          </cell>
        </row>
        <row r="91">
          <cell r="N91">
            <v>1145</v>
          </cell>
        </row>
        <row r="92">
          <cell r="N92">
            <v>1145</v>
          </cell>
        </row>
        <row r="93">
          <cell r="N93">
            <v>1145</v>
          </cell>
        </row>
        <row r="94">
          <cell r="N94">
            <v>1145</v>
          </cell>
        </row>
        <row r="95">
          <cell r="N95">
            <v>1145</v>
          </cell>
        </row>
        <row r="96">
          <cell r="N96">
            <v>1145</v>
          </cell>
        </row>
        <row r="97">
          <cell r="N97">
            <v>1145</v>
          </cell>
        </row>
        <row r="98">
          <cell r="N98">
            <v>1145</v>
          </cell>
        </row>
        <row r="99">
          <cell r="N99">
            <v>1145</v>
          </cell>
        </row>
        <row r="100">
          <cell r="N100">
            <v>1145</v>
          </cell>
        </row>
        <row r="101">
          <cell r="N101">
            <v>1145</v>
          </cell>
        </row>
        <row r="102">
          <cell r="N102">
            <v>1145</v>
          </cell>
        </row>
        <row r="103">
          <cell r="N103">
            <v>1145</v>
          </cell>
        </row>
        <row r="104">
          <cell r="N104">
            <v>1145</v>
          </cell>
        </row>
        <row r="105">
          <cell r="N105">
            <v>1145</v>
          </cell>
        </row>
        <row r="106">
          <cell r="N106">
            <v>1357</v>
          </cell>
        </row>
        <row r="107">
          <cell r="N107">
            <v>1357</v>
          </cell>
        </row>
        <row r="108">
          <cell r="N108">
            <v>1357</v>
          </cell>
        </row>
        <row r="109">
          <cell r="N109">
            <v>1357</v>
          </cell>
        </row>
        <row r="110">
          <cell r="N110">
            <v>1357</v>
          </cell>
        </row>
        <row r="111">
          <cell r="N111">
            <v>1357</v>
          </cell>
        </row>
        <row r="112">
          <cell r="N112">
            <v>1357</v>
          </cell>
        </row>
        <row r="113">
          <cell r="N113">
            <v>1357</v>
          </cell>
        </row>
        <row r="114">
          <cell r="N114">
            <v>1357</v>
          </cell>
        </row>
        <row r="115">
          <cell r="N115">
            <v>1357</v>
          </cell>
        </row>
        <row r="116">
          <cell r="N116">
            <v>1357</v>
          </cell>
        </row>
        <row r="117">
          <cell r="N117">
            <v>1357</v>
          </cell>
        </row>
        <row r="118">
          <cell r="N118">
            <v>1357</v>
          </cell>
        </row>
        <row r="119">
          <cell r="N119">
            <v>1357</v>
          </cell>
        </row>
        <row r="120">
          <cell r="N120">
            <v>1357</v>
          </cell>
        </row>
        <row r="121">
          <cell r="N121">
            <v>1357</v>
          </cell>
        </row>
        <row r="122">
          <cell r="N122">
            <v>1357</v>
          </cell>
        </row>
        <row r="123">
          <cell r="N123">
            <v>1357</v>
          </cell>
        </row>
        <row r="124">
          <cell r="N124">
            <v>1357</v>
          </cell>
        </row>
        <row r="125">
          <cell r="N125">
            <v>1927</v>
          </cell>
        </row>
        <row r="126">
          <cell r="N126">
            <v>1927</v>
          </cell>
        </row>
        <row r="127">
          <cell r="N127">
            <v>1927</v>
          </cell>
        </row>
        <row r="128">
          <cell r="N128">
            <v>1927</v>
          </cell>
        </row>
        <row r="129">
          <cell r="N129">
            <v>1927</v>
          </cell>
        </row>
        <row r="130">
          <cell r="N130">
            <v>1927</v>
          </cell>
        </row>
        <row r="131">
          <cell r="N131">
            <v>1927</v>
          </cell>
        </row>
        <row r="132">
          <cell r="N132">
            <v>1927</v>
          </cell>
        </row>
        <row r="133">
          <cell r="N133">
            <v>1927</v>
          </cell>
        </row>
        <row r="134">
          <cell r="N134">
            <v>1927</v>
          </cell>
        </row>
        <row r="135">
          <cell r="N135">
            <v>1927</v>
          </cell>
        </row>
        <row r="136">
          <cell r="N136">
            <v>1927</v>
          </cell>
        </row>
        <row r="137">
          <cell r="N137">
            <v>1927</v>
          </cell>
        </row>
        <row r="138">
          <cell r="N138">
            <v>1927</v>
          </cell>
        </row>
        <row r="139">
          <cell r="N139">
            <v>1927</v>
          </cell>
        </row>
        <row r="140">
          <cell r="N140">
            <v>1927</v>
          </cell>
        </row>
        <row r="141">
          <cell r="N141">
            <v>2657</v>
          </cell>
        </row>
        <row r="142">
          <cell r="N142">
            <v>2657</v>
          </cell>
        </row>
        <row r="143">
          <cell r="N143">
            <v>2657</v>
          </cell>
        </row>
        <row r="144">
          <cell r="N144">
            <v>2657</v>
          </cell>
        </row>
        <row r="145">
          <cell r="N145">
            <v>2657</v>
          </cell>
        </row>
        <row r="146">
          <cell r="N146">
            <v>2657</v>
          </cell>
        </row>
        <row r="147">
          <cell r="N147">
            <v>2657</v>
          </cell>
        </row>
        <row r="148">
          <cell r="N148">
            <v>3124</v>
          </cell>
        </row>
        <row r="149">
          <cell r="N149">
            <v>3124</v>
          </cell>
        </row>
        <row r="150">
          <cell r="N150">
            <v>3124</v>
          </cell>
        </row>
        <row r="151">
          <cell r="N151">
            <v>3124</v>
          </cell>
        </row>
        <row r="152">
          <cell r="N152">
            <v>3124</v>
          </cell>
        </row>
        <row r="153">
          <cell r="N153">
            <v>3124</v>
          </cell>
        </row>
        <row r="154">
          <cell r="N154">
            <v>3124</v>
          </cell>
        </row>
        <row r="155">
          <cell r="N155">
            <v>4993</v>
          </cell>
        </row>
        <row r="156">
          <cell r="N156">
            <v>4993</v>
          </cell>
        </row>
        <row r="157">
          <cell r="N157">
            <v>4993</v>
          </cell>
        </row>
        <row r="158">
          <cell r="N158">
            <v>4993</v>
          </cell>
        </row>
        <row r="159">
          <cell r="N159">
            <v>4993</v>
          </cell>
        </row>
        <row r="160">
          <cell r="N160">
            <v>5571</v>
          </cell>
        </row>
        <row r="161">
          <cell r="N161">
            <v>5571</v>
          </cell>
        </row>
        <row r="162">
          <cell r="N162">
            <v>5571</v>
          </cell>
        </row>
        <row r="163">
          <cell r="N163">
            <v>5571</v>
          </cell>
        </row>
        <row r="164">
          <cell r="N164">
            <v>5571</v>
          </cell>
        </row>
        <row r="165">
          <cell r="N165">
            <v>5571</v>
          </cell>
        </row>
        <row r="166">
          <cell r="N166">
            <v>5571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4D582-9EB8-2E4C-B451-3888740D3FF1}">
  <sheetPr>
    <tabColor theme="5" tint="-0.499984740745262"/>
  </sheetPr>
  <dimension ref="A1:J150"/>
  <sheetViews>
    <sheetView tabSelected="1" zoomScaleNormal="100" workbookViewId="0">
      <selection activeCell="L37" sqref="L37"/>
    </sheetView>
  </sheetViews>
  <sheetFormatPr baseColWidth="10" defaultRowHeight="16" x14ac:dyDescent="0.2"/>
  <cols>
    <col min="1" max="1" width="26.1640625" customWidth="1"/>
    <col min="2" max="2" width="49.33203125" customWidth="1"/>
    <col min="3" max="3" width="8.83203125" customWidth="1"/>
    <col min="4" max="4" width="9.5" customWidth="1"/>
    <col min="5" max="5" width="8.83203125" customWidth="1"/>
    <col min="6" max="6" width="9.6640625" customWidth="1"/>
    <col min="7" max="7" width="14.1640625" bestFit="1" customWidth="1"/>
    <col min="8" max="8" width="11.5" bestFit="1" customWidth="1"/>
    <col min="10" max="10" width="17.33203125" bestFit="1" customWidth="1"/>
  </cols>
  <sheetData>
    <row r="1" spans="1:10" x14ac:dyDescent="0.2">
      <c r="A1" s="35" t="s">
        <v>7</v>
      </c>
      <c r="B1" s="35"/>
      <c r="C1" s="35"/>
      <c r="D1" s="35"/>
      <c r="E1" s="35"/>
      <c r="F1" s="35"/>
      <c r="G1" s="35"/>
      <c r="H1" s="35"/>
      <c r="I1" s="35"/>
      <c r="J1" s="36"/>
    </row>
    <row r="2" spans="1:10" x14ac:dyDescent="0.2">
      <c r="A2" s="35"/>
      <c r="B2" s="35"/>
      <c r="C2" s="35"/>
      <c r="D2" s="35"/>
      <c r="E2" s="35"/>
      <c r="F2" s="35"/>
      <c r="G2" s="35"/>
      <c r="H2" s="35"/>
      <c r="I2" s="35"/>
      <c r="J2" s="36"/>
    </row>
    <row r="3" spans="1:10" x14ac:dyDescent="0.2">
      <c r="A3" s="35"/>
      <c r="B3" s="35"/>
      <c r="C3" s="35"/>
      <c r="D3" s="35"/>
      <c r="E3" s="35"/>
      <c r="F3" s="35"/>
      <c r="G3" s="35"/>
      <c r="H3" s="35"/>
      <c r="I3" s="35"/>
      <c r="J3" s="36"/>
    </row>
    <row r="4" spans="1:10" x14ac:dyDescent="0.2">
      <c r="J4" s="1">
        <v>45839</v>
      </c>
    </row>
    <row r="5" spans="1:10" x14ac:dyDescent="0.2">
      <c r="B5" s="8"/>
    </row>
    <row r="10" spans="1:10" ht="16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6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</row>
    <row r="17" spans="1:10" ht="25" customHeight="1" x14ac:dyDescent="0.2">
      <c r="A17" s="3" t="s">
        <v>0</v>
      </c>
      <c r="B17" s="3" t="s">
        <v>1</v>
      </c>
      <c r="C17" s="4" t="s">
        <v>2</v>
      </c>
      <c r="D17" s="5"/>
      <c r="E17" s="4"/>
      <c r="F17" s="6" t="s">
        <v>3</v>
      </c>
      <c r="G17" s="17" t="s">
        <v>274</v>
      </c>
      <c r="H17" s="17" t="s">
        <v>4</v>
      </c>
      <c r="I17" s="4" t="s">
        <v>5</v>
      </c>
      <c r="J17" s="6" t="s">
        <v>6</v>
      </c>
    </row>
    <row r="18" spans="1:10" x14ac:dyDescent="0.2">
      <c r="A18" s="9" t="s">
        <v>8</v>
      </c>
      <c r="B18" t="s">
        <v>141</v>
      </c>
      <c r="C18" s="13" cm="1">
        <f t="array" ref="C18:C150">[1]ARNO!$N$34:$N$166</f>
        <v>857</v>
      </c>
      <c r="D18" s="11"/>
      <c r="E18" s="10"/>
      <c r="F18" s="12">
        <v>1</v>
      </c>
      <c r="G18" s="8">
        <v>87960</v>
      </c>
      <c r="H18" t="s">
        <v>275</v>
      </c>
      <c r="I18" s="14">
        <v>1.7999999999999999E-2</v>
      </c>
      <c r="J18" s="7" t="s">
        <v>276</v>
      </c>
    </row>
    <row r="19" spans="1:10" x14ac:dyDescent="0.2">
      <c r="A19" s="9" t="s">
        <v>9</v>
      </c>
      <c r="B19" t="s">
        <v>142</v>
      </c>
      <c r="C19" s="13">
        <v>857</v>
      </c>
      <c r="D19" s="11"/>
      <c r="E19" s="10"/>
      <c r="F19" s="12">
        <v>1</v>
      </c>
      <c r="G19" s="8">
        <v>87968</v>
      </c>
      <c r="H19" t="s">
        <v>275</v>
      </c>
      <c r="I19" s="14">
        <v>1.7999999999999999E-2</v>
      </c>
      <c r="J19" s="7" t="s">
        <v>276</v>
      </c>
    </row>
    <row r="20" spans="1:10" x14ac:dyDescent="0.2">
      <c r="A20" s="9" t="s">
        <v>10</v>
      </c>
      <c r="B20" t="s">
        <v>143</v>
      </c>
      <c r="C20" s="13">
        <v>857</v>
      </c>
      <c r="D20" s="11"/>
      <c r="E20" s="10"/>
      <c r="F20" s="12">
        <v>1</v>
      </c>
      <c r="G20" s="8">
        <v>87970</v>
      </c>
      <c r="H20" t="s">
        <v>275</v>
      </c>
      <c r="I20" s="14">
        <v>1.7999999999999999E-2</v>
      </c>
      <c r="J20" s="7" t="s">
        <v>276</v>
      </c>
    </row>
    <row r="21" spans="1:10" x14ac:dyDescent="0.2">
      <c r="A21" s="9" t="s">
        <v>11</v>
      </c>
      <c r="B21" t="s">
        <v>144</v>
      </c>
      <c r="C21" s="13">
        <v>857</v>
      </c>
      <c r="D21" s="11"/>
      <c r="E21" s="10"/>
      <c r="F21" s="12">
        <v>1</v>
      </c>
      <c r="G21" s="16">
        <v>87972</v>
      </c>
      <c r="H21" t="s">
        <v>275</v>
      </c>
      <c r="I21" s="14">
        <v>1.7999999999999999E-2</v>
      </c>
      <c r="J21" s="7" t="s">
        <v>276</v>
      </c>
    </row>
    <row r="22" spans="1:10" x14ac:dyDescent="0.2">
      <c r="A22" s="9" t="s">
        <v>12</v>
      </c>
      <c r="B22" t="s">
        <v>145</v>
      </c>
      <c r="C22" s="13">
        <v>857</v>
      </c>
      <c r="D22" s="11"/>
      <c r="E22" s="10"/>
      <c r="F22" s="12">
        <v>1</v>
      </c>
      <c r="G22" s="8">
        <v>87974</v>
      </c>
      <c r="H22" t="s">
        <v>275</v>
      </c>
      <c r="I22" s="14">
        <v>1.7999999999999999E-2</v>
      </c>
      <c r="J22" s="7" t="s">
        <v>276</v>
      </c>
    </row>
    <row r="23" spans="1:10" x14ac:dyDescent="0.2">
      <c r="A23" s="9" t="s">
        <v>13</v>
      </c>
      <c r="B23" t="s">
        <v>146</v>
      </c>
      <c r="C23" s="13">
        <v>857</v>
      </c>
      <c r="D23" s="11"/>
      <c r="E23" s="10"/>
      <c r="F23" s="12">
        <v>1</v>
      </c>
      <c r="G23" s="8">
        <v>87976</v>
      </c>
      <c r="H23" t="s">
        <v>275</v>
      </c>
      <c r="I23" s="14">
        <v>1.7999999999999999E-2</v>
      </c>
      <c r="J23" s="7" t="s">
        <v>276</v>
      </c>
    </row>
    <row r="24" spans="1:10" x14ac:dyDescent="0.2">
      <c r="A24" s="9" t="s">
        <v>14</v>
      </c>
      <c r="B24" t="s">
        <v>147</v>
      </c>
      <c r="C24" s="13">
        <v>857</v>
      </c>
      <c r="D24" s="11"/>
      <c r="E24" s="10"/>
      <c r="F24" s="12">
        <v>1</v>
      </c>
      <c r="G24" s="8">
        <v>87978</v>
      </c>
      <c r="H24" t="s">
        <v>275</v>
      </c>
      <c r="I24" s="14">
        <v>1.7999999999999999E-2</v>
      </c>
      <c r="J24" s="7" t="s">
        <v>276</v>
      </c>
    </row>
    <row r="25" spans="1:10" x14ac:dyDescent="0.2">
      <c r="A25" s="9" t="s">
        <v>15</v>
      </c>
      <c r="B25" t="s">
        <v>148</v>
      </c>
      <c r="C25" s="13">
        <v>857</v>
      </c>
      <c r="D25" s="11"/>
      <c r="E25" s="10"/>
      <c r="F25" s="12">
        <v>1</v>
      </c>
      <c r="G25" s="8">
        <v>87980</v>
      </c>
      <c r="H25" t="s">
        <v>275</v>
      </c>
      <c r="I25" s="14">
        <v>1.7999999999999999E-2</v>
      </c>
      <c r="J25" s="7" t="s">
        <v>276</v>
      </c>
    </row>
    <row r="26" spans="1:10" x14ac:dyDescent="0.2">
      <c r="A26" s="9" t="s">
        <v>16</v>
      </c>
      <c r="B26" t="s">
        <v>149</v>
      </c>
      <c r="C26" s="13">
        <v>857</v>
      </c>
      <c r="D26" s="11"/>
      <c r="E26" s="10"/>
      <c r="F26" s="12">
        <v>1</v>
      </c>
      <c r="G26" s="8">
        <v>87982</v>
      </c>
      <c r="H26" t="s">
        <v>275</v>
      </c>
      <c r="I26" s="14">
        <v>6.0000000000000001E-3</v>
      </c>
      <c r="J26" s="7" t="s">
        <v>276</v>
      </c>
    </row>
    <row r="27" spans="1:10" x14ac:dyDescent="0.2">
      <c r="A27" s="9" t="s">
        <v>17</v>
      </c>
      <c r="B27" t="s">
        <v>150</v>
      </c>
      <c r="C27" s="13">
        <v>857</v>
      </c>
      <c r="D27" s="11"/>
      <c r="E27" s="10"/>
      <c r="F27" s="12">
        <v>1</v>
      </c>
      <c r="G27" s="8">
        <v>87984</v>
      </c>
      <c r="H27" t="s">
        <v>275</v>
      </c>
      <c r="I27" s="14">
        <v>4.0000000000000001E-3</v>
      </c>
      <c r="J27" s="7" t="s">
        <v>276</v>
      </c>
    </row>
    <row r="28" spans="1:10" x14ac:dyDescent="0.2">
      <c r="A28" s="9" t="s">
        <v>18</v>
      </c>
      <c r="B28" t="s">
        <v>151</v>
      </c>
      <c r="C28" s="13">
        <v>857</v>
      </c>
      <c r="D28" s="11"/>
      <c r="E28" s="10"/>
      <c r="F28" s="12">
        <v>1</v>
      </c>
      <c r="G28" s="8">
        <v>87986</v>
      </c>
      <c r="H28" t="s">
        <v>275</v>
      </c>
      <c r="I28" s="14">
        <v>7.0000000000000001E-3</v>
      </c>
      <c r="J28" s="7" t="s">
        <v>276</v>
      </c>
    </row>
    <row r="29" spans="1:10" x14ac:dyDescent="0.2">
      <c r="A29" s="9" t="s">
        <v>19</v>
      </c>
      <c r="B29" t="s">
        <v>152</v>
      </c>
      <c r="C29" s="13">
        <v>857</v>
      </c>
      <c r="D29" s="11"/>
      <c r="E29" s="10"/>
      <c r="F29" s="12">
        <v>1</v>
      </c>
      <c r="G29" s="8">
        <v>87988</v>
      </c>
      <c r="H29" t="s">
        <v>275</v>
      </c>
      <c r="I29" s="14">
        <v>7.0000000000000001E-3</v>
      </c>
      <c r="J29" s="7" t="s">
        <v>276</v>
      </c>
    </row>
    <row r="30" spans="1:10" x14ac:dyDescent="0.2">
      <c r="A30" s="9" t="s">
        <v>20</v>
      </c>
      <c r="B30" t="s">
        <v>153</v>
      </c>
      <c r="C30" s="13">
        <v>857</v>
      </c>
      <c r="D30" s="11"/>
      <c r="E30" s="10"/>
      <c r="F30" s="12">
        <v>1</v>
      </c>
      <c r="G30" s="8">
        <v>87990</v>
      </c>
      <c r="H30" t="s">
        <v>275</v>
      </c>
      <c r="I30" s="14">
        <v>6.0000000000000001E-3</v>
      </c>
      <c r="J30" s="7" t="s">
        <v>276</v>
      </c>
    </row>
    <row r="31" spans="1:10" x14ac:dyDescent="0.2">
      <c r="A31" s="9" t="s">
        <v>21</v>
      </c>
      <c r="B31" t="s">
        <v>154</v>
      </c>
      <c r="C31" s="13">
        <v>857</v>
      </c>
      <c r="D31" s="11"/>
      <c r="E31" s="10"/>
      <c r="F31" s="12">
        <v>1</v>
      </c>
      <c r="G31" s="8">
        <v>87992</v>
      </c>
      <c r="H31" t="s">
        <v>275</v>
      </c>
      <c r="I31" s="14">
        <v>6.0000000000000001E-3</v>
      </c>
      <c r="J31" s="7" t="s">
        <v>276</v>
      </c>
    </row>
    <row r="32" spans="1:10" x14ac:dyDescent="0.2">
      <c r="A32" s="9" t="s">
        <v>22</v>
      </c>
      <c r="B32" t="s">
        <v>155</v>
      </c>
      <c r="C32" s="13">
        <v>857</v>
      </c>
      <c r="D32" s="11"/>
      <c r="E32" s="10"/>
      <c r="F32" s="12">
        <v>1</v>
      </c>
      <c r="G32" s="8">
        <v>87994</v>
      </c>
      <c r="H32" t="s">
        <v>275</v>
      </c>
      <c r="I32" s="14">
        <v>6.0000000000000001E-3</v>
      </c>
      <c r="J32" s="7" t="s">
        <v>276</v>
      </c>
    </row>
    <row r="33" spans="1:10" x14ac:dyDescent="0.2">
      <c r="A33" s="9" t="s">
        <v>23</v>
      </c>
      <c r="B33" t="s">
        <v>156</v>
      </c>
      <c r="C33" s="13">
        <v>857</v>
      </c>
      <c r="D33" s="11"/>
      <c r="E33" s="10"/>
      <c r="F33" s="12">
        <v>1</v>
      </c>
      <c r="G33" s="8">
        <v>87996</v>
      </c>
      <c r="H33" t="s">
        <v>275</v>
      </c>
      <c r="I33" s="14">
        <v>7.0000000000000001E-3</v>
      </c>
      <c r="J33" s="7" t="s">
        <v>276</v>
      </c>
    </row>
    <row r="34" spans="1:10" x14ac:dyDescent="0.2">
      <c r="A34" s="9" t="s">
        <v>24</v>
      </c>
      <c r="B34" t="s">
        <v>157</v>
      </c>
      <c r="C34" s="13">
        <v>857</v>
      </c>
      <c r="D34" s="11"/>
      <c r="E34" s="10"/>
      <c r="F34" s="12">
        <v>1</v>
      </c>
      <c r="G34" s="8">
        <v>87998</v>
      </c>
      <c r="H34" t="s">
        <v>275</v>
      </c>
      <c r="I34" s="14">
        <v>7.0000000000000001E-3</v>
      </c>
      <c r="J34" s="7" t="s">
        <v>276</v>
      </c>
    </row>
    <row r="35" spans="1:10" x14ac:dyDescent="0.2">
      <c r="A35" s="9" t="s">
        <v>25</v>
      </c>
      <c r="B35" t="s">
        <v>158</v>
      </c>
      <c r="C35" s="13">
        <v>857</v>
      </c>
      <c r="D35" s="11"/>
      <c r="E35" s="10"/>
      <c r="F35" s="12">
        <v>1</v>
      </c>
      <c r="G35" s="8">
        <v>42864</v>
      </c>
      <c r="H35" s="8">
        <v>82075070</v>
      </c>
      <c r="I35" s="14">
        <v>1.6E-2</v>
      </c>
      <c r="J35" s="7" t="s">
        <v>276</v>
      </c>
    </row>
    <row r="36" spans="1:10" x14ac:dyDescent="0.2">
      <c r="A36" s="9" t="s">
        <v>26</v>
      </c>
      <c r="B36" t="s">
        <v>159</v>
      </c>
      <c r="C36" s="13">
        <v>857</v>
      </c>
      <c r="D36" s="11"/>
      <c r="E36" s="10"/>
      <c r="F36" s="12">
        <v>1</v>
      </c>
      <c r="G36" s="8">
        <v>42866</v>
      </c>
      <c r="H36" s="8">
        <v>82075070</v>
      </c>
      <c r="I36" s="14">
        <v>1.6E-2</v>
      </c>
      <c r="J36" s="7" t="s">
        <v>276</v>
      </c>
    </row>
    <row r="37" spans="1:10" x14ac:dyDescent="0.2">
      <c r="A37" s="9" t="s">
        <v>27</v>
      </c>
      <c r="B37" t="s">
        <v>160</v>
      </c>
      <c r="C37" s="13">
        <v>857</v>
      </c>
      <c r="D37" s="11"/>
      <c r="E37" s="10"/>
      <c r="F37" s="12">
        <v>1</v>
      </c>
      <c r="G37" s="8">
        <v>42868</v>
      </c>
      <c r="H37" s="8">
        <v>82075070</v>
      </c>
      <c r="I37" s="14">
        <v>1.6E-2</v>
      </c>
      <c r="J37" s="7" t="s">
        <v>276</v>
      </c>
    </row>
    <row r="38" spans="1:10" x14ac:dyDescent="0.2">
      <c r="A38" s="9" t="s">
        <v>28</v>
      </c>
      <c r="B38" t="s">
        <v>161</v>
      </c>
      <c r="C38" s="13">
        <v>857</v>
      </c>
      <c r="D38" s="11"/>
      <c r="E38" s="10"/>
      <c r="F38" s="12">
        <v>1</v>
      </c>
      <c r="G38" s="8">
        <v>79189</v>
      </c>
      <c r="H38" s="8">
        <v>82075070</v>
      </c>
      <c r="I38" s="14">
        <v>1.6E-2</v>
      </c>
      <c r="J38" s="7" t="s">
        <v>276</v>
      </c>
    </row>
    <row r="39" spans="1:10" x14ac:dyDescent="0.2">
      <c r="A39" s="9" t="s">
        <v>29</v>
      </c>
      <c r="B39" t="s">
        <v>162</v>
      </c>
      <c r="C39" s="13">
        <v>857</v>
      </c>
      <c r="D39" s="11"/>
      <c r="E39" s="10"/>
      <c r="F39" s="12">
        <v>1</v>
      </c>
      <c r="G39" s="8">
        <v>42870</v>
      </c>
      <c r="H39" s="8">
        <v>82075070</v>
      </c>
      <c r="I39" s="14">
        <v>1.6E-2</v>
      </c>
      <c r="J39" s="7" t="s">
        <v>276</v>
      </c>
    </row>
    <row r="40" spans="1:10" x14ac:dyDescent="0.2">
      <c r="A40" s="9" t="s">
        <v>30</v>
      </c>
      <c r="B40" t="s">
        <v>163</v>
      </c>
      <c r="C40" s="13">
        <v>857</v>
      </c>
      <c r="D40" s="11"/>
      <c r="E40" s="10"/>
      <c r="F40" s="12">
        <v>1</v>
      </c>
      <c r="G40" s="8">
        <v>42872</v>
      </c>
      <c r="H40" s="8">
        <v>82075070</v>
      </c>
      <c r="I40" s="14">
        <v>1.7000000000000001E-2</v>
      </c>
      <c r="J40" s="7" t="s">
        <v>276</v>
      </c>
    </row>
    <row r="41" spans="1:10" x14ac:dyDescent="0.2">
      <c r="A41" s="9" t="s">
        <v>31</v>
      </c>
      <c r="B41" t="s">
        <v>164</v>
      </c>
      <c r="C41" s="13">
        <v>857</v>
      </c>
      <c r="D41" s="11"/>
      <c r="E41" s="10"/>
      <c r="F41" s="12">
        <v>1</v>
      </c>
      <c r="G41" s="8">
        <v>42874</v>
      </c>
      <c r="H41" s="8">
        <v>82075070</v>
      </c>
      <c r="I41" s="14">
        <v>1.6E-2</v>
      </c>
      <c r="J41" s="7" t="s">
        <v>276</v>
      </c>
    </row>
    <row r="42" spans="1:10" x14ac:dyDescent="0.2">
      <c r="A42" s="9" t="s">
        <v>32</v>
      </c>
      <c r="B42" t="s">
        <v>165</v>
      </c>
      <c r="C42" s="13">
        <v>857</v>
      </c>
      <c r="D42" s="11"/>
      <c r="E42" s="10"/>
      <c r="F42" s="12">
        <v>1</v>
      </c>
      <c r="G42" s="8">
        <v>42876</v>
      </c>
      <c r="H42" s="8">
        <v>82075070</v>
      </c>
      <c r="I42" s="14">
        <v>1.7000000000000001E-2</v>
      </c>
      <c r="J42" s="7" t="s">
        <v>276</v>
      </c>
    </row>
    <row r="43" spans="1:10" x14ac:dyDescent="0.2">
      <c r="A43" s="9" t="s">
        <v>33</v>
      </c>
      <c r="B43" t="s">
        <v>166</v>
      </c>
      <c r="C43" s="13">
        <v>857</v>
      </c>
      <c r="D43" s="11"/>
      <c r="E43" s="10"/>
      <c r="F43" s="12">
        <v>1</v>
      </c>
      <c r="G43" s="8">
        <v>42878</v>
      </c>
      <c r="H43" s="8">
        <v>82075070</v>
      </c>
      <c r="I43" s="14">
        <v>1.7000000000000001E-2</v>
      </c>
      <c r="J43" s="7" t="s">
        <v>276</v>
      </c>
    </row>
    <row r="44" spans="1:10" x14ac:dyDescent="0.2">
      <c r="A44" s="9" t="s">
        <v>34</v>
      </c>
      <c r="B44" t="s">
        <v>167</v>
      </c>
      <c r="C44" s="13">
        <v>857</v>
      </c>
      <c r="D44" s="11"/>
      <c r="E44" s="10"/>
      <c r="F44" s="12">
        <v>1</v>
      </c>
      <c r="G44" s="8">
        <v>42880</v>
      </c>
      <c r="H44" s="8">
        <v>82075070</v>
      </c>
      <c r="I44" s="14">
        <v>1.9E-2</v>
      </c>
      <c r="J44" s="7" t="s">
        <v>276</v>
      </c>
    </row>
    <row r="45" spans="1:10" x14ac:dyDescent="0.2">
      <c r="A45" s="9" t="s">
        <v>35</v>
      </c>
      <c r="B45" t="s">
        <v>168</v>
      </c>
      <c r="C45" s="13">
        <v>857</v>
      </c>
      <c r="D45" s="11"/>
      <c r="E45" s="10"/>
      <c r="F45" s="12">
        <v>1</v>
      </c>
      <c r="G45" s="8">
        <v>42882</v>
      </c>
      <c r="H45" s="8">
        <v>82075070</v>
      </c>
      <c r="I45" s="14">
        <v>1.9E-2</v>
      </c>
      <c r="J45" s="7" t="s">
        <v>276</v>
      </c>
    </row>
    <row r="46" spans="1:10" x14ac:dyDescent="0.2">
      <c r="A46" s="9" t="s">
        <v>36</v>
      </c>
      <c r="B46" t="s">
        <v>169</v>
      </c>
      <c r="C46" s="13">
        <v>857</v>
      </c>
      <c r="D46" s="11"/>
      <c r="E46" s="10"/>
      <c r="F46" s="12">
        <v>1</v>
      </c>
      <c r="G46" s="8">
        <v>42884</v>
      </c>
      <c r="H46" s="8">
        <v>82075070</v>
      </c>
      <c r="I46" s="14">
        <v>1.9E-2</v>
      </c>
      <c r="J46" s="7" t="s">
        <v>276</v>
      </c>
    </row>
    <row r="47" spans="1:10" x14ac:dyDescent="0.2">
      <c r="A47" s="9" t="s">
        <v>37</v>
      </c>
      <c r="B47" t="s">
        <v>170</v>
      </c>
      <c r="C47" s="13">
        <v>857</v>
      </c>
      <c r="D47" s="11"/>
      <c r="E47" s="10"/>
      <c r="F47" s="12">
        <v>1</v>
      </c>
      <c r="G47" s="8">
        <v>42886</v>
      </c>
      <c r="H47" s="8">
        <v>82075070</v>
      </c>
      <c r="I47" s="14">
        <v>0.02</v>
      </c>
      <c r="J47" s="7" t="s">
        <v>276</v>
      </c>
    </row>
    <row r="48" spans="1:10" x14ac:dyDescent="0.2">
      <c r="A48" s="9" t="s">
        <v>38</v>
      </c>
      <c r="B48" t="s">
        <v>171</v>
      </c>
      <c r="C48" s="13">
        <v>857</v>
      </c>
      <c r="D48" s="11"/>
      <c r="E48" s="10"/>
      <c r="F48" s="12">
        <v>1</v>
      </c>
      <c r="G48" s="8">
        <v>79190</v>
      </c>
      <c r="H48" s="8">
        <v>82075070</v>
      </c>
      <c r="I48" s="15">
        <v>0.02</v>
      </c>
      <c r="J48" s="7" t="s">
        <v>276</v>
      </c>
    </row>
    <row r="49" spans="1:10" x14ac:dyDescent="0.2">
      <c r="A49" s="9" t="s">
        <v>39</v>
      </c>
      <c r="B49" t="s">
        <v>172</v>
      </c>
      <c r="C49" s="13">
        <v>857</v>
      </c>
      <c r="D49" s="11"/>
      <c r="E49" s="10"/>
      <c r="F49" s="12">
        <v>1</v>
      </c>
      <c r="G49" s="8">
        <v>42888</v>
      </c>
      <c r="H49" s="8">
        <v>82075070</v>
      </c>
      <c r="I49" s="15">
        <v>0.02</v>
      </c>
      <c r="J49" s="7" t="s">
        <v>276</v>
      </c>
    </row>
    <row r="50" spans="1:10" x14ac:dyDescent="0.2">
      <c r="A50" s="9" t="s">
        <v>40</v>
      </c>
      <c r="B50" t="s">
        <v>173</v>
      </c>
      <c r="C50" s="13">
        <v>857</v>
      </c>
      <c r="D50" s="11"/>
      <c r="E50" s="10"/>
      <c r="F50" s="12">
        <v>1</v>
      </c>
      <c r="G50" s="8">
        <v>42890</v>
      </c>
      <c r="H50" s="8">
        <v>82075070</v>
      </c>
      <c r="I50" s="14">
        <v>1.9E-2</v>
      </c>
      <c r="J50" s="7" t="s">
        <v>276</v>
      </c>
    </row>
    <row r="51" spans="1:10" x14ac:dyDescent="0.2">
      <c r="A51" s="9" t="s">
        <v>41</v>
      </c>
      <c r="B51" t="s">
        <v>174</v>
      </c>
      <c r="C51" s="13">
        <v>857</v>
      </c>
      <c r="D51" s="11"/>
      <c r="E51" s="10"/>
      <c r="F51" s="12">
        <v>1</v>
      </c>
      <c r="G51" s="8">
        <v>42892</v>
      </c>
      <c r="H51" s="8">
        <v>82075070</v>
      </c>
      <c r="I51" s="14">
        <v>2.1000000000000001E-2</v>
      </c>
      <c r="J51" s="7" t="s">
        <v>276</v>
      </c>
    </row>
    <row r="52" spans="1:10" x14ac:dyDescent="0.2">
      <c r="A52" s="9" t="s">
        <v>42</v>
      </c>
      <c r="B52" t="s">
        <v>175</v>
      </c>
      <c r="C52" s="13">
        <v>857</v>
      </c>
      <c r="D52" s="11"/>
      <c r="E52" s="10"/>
      <c r="F52" s="12">
        <v>1</v>
      </c>
      <c r="G52" s="8">
        <v>42894</v>
      </c>
      <c r="H52" s="8">
        <v>82075070</v>
      </c>
      <c r="I52" s="14">
        <v>0.02</v>
      </c>
      <c r="J52" s="7" t="s">
        <v>276</v>
      </c>
    </row>
    <row r="53" spans="1:10" x14ac:dyDescent="0.2">
      <c r="A53" s="9" t="s">
        <v>43</v>
      </c>
      <c r="B53" t="s">
        <v>176</v>
      </c>
      <c r="C53" s="13">
        <v>857</v>
      </c>
      <c r="D53" s="11"/>
      <c r="E53" s="10"/>
      <c r="F53" s="12">
        <v>1</v>
      </c>
      <c r="G53" s="8">
        <v>42896</v>
      </c>
      <c r="H53" s="8">
        <v>82075070</v>
      </c>
      <c r="I53" s="14">
        <v>0.02</v>
      </c>
      <c r="J53" s="7" t="s">
        <v>276</v>
      </c>
    </row>
    <row r="54" spans="1:10" x14ac:dyDescent="0.2">
      <c r="A54" s="9" t="s">
        <v>44</v>
      </c>
      <c r="B54" t="s">
        <v>177</v>
      </c>
      <c r="C54" s="13">
        <v>857</v>
      </c>
      <c r="D54" s="11"/>
      <c r="E54" s="10"/>
      <c r="F54" s="12">
        <v>1</v>
      </c>
      <c r="G54" s="8">
        <v>77547</v>
      </c>
      <c r="H54" s="8">
        <v>82075070</v>
      </c>
      <c r="I54" s="14">
        <v>0.02</v>
      </c>
      <c r="J54" s="7" t="s">
        <v>276</v>
      </c>
    </row>
    <row r="55" spans="1:10" x14ac:dyDescent="0.2">
      <c r="A55" s="9" t="s">
        <v>45</v>
      </c>
      <c r="B55" t="s">
        <v>178</v>
      </c>
      <c r="C55" s="13">
        <v>857</v>
      </c>
      <c r="D55" s="11"/>
      <c r="E55" s="10"/>
      <c r="F55" s="12">
        <v>1</v>
      </c>
      <c r="G55" s="8">
        <v>42898</v>
      </c>
      <c r="H55" s="8">
        <v>82075070</v>
      </c>
      <c r="I55" s="14">
        <v>0.02</v>
      </c>
      <c r="J55" s="7" t="s">
        <v>276</v>
      </c>
    </row>
    <row r="56" spans="1:10" x14ac:dyDescent="0.2">
      <c r="A56" s="9" t="s">
        <v>46</v>
      </c>
      <c r="B56" t="s">
        <v>179</v>
      </c>
      <c r="C56" s="13">
        <v>857</v>
      </c>
      <c r="D56" s="11"/>
      <c r="E56" s="10"/>
      <c r="F56" s="12">
        <v>1</v>
      </c>
      <c r="G56" s="8">
        <v>42900</v>
      </c>
      <c r="H56" s="8">
        <v>82075070</v>
      </c>
      <c r="I56" s="14">
        <v>0.02</v>
      </c>
      <c r="J56" s="7" t="s">
        <v>276</v>
      </c>
    </row>
    <row r="57" spans="1:10" x14ac:dyDescent="0.2">
      <c r="A57" t="s">
        <v>47</v>
      </c>
      <c r="B57" t="s">
        <v>180</v>
      </c>
      <c r="C57" s="13">
        <v>857</v>
      </c>
      <c r="D57" s="11"/>
      <c r="E57" s="10"/>
      <c r="F57" s="12">
        <v>1</v>
      </c>
      <c r="G57" s="8">
        <v>42902</v>
      </c>
      <c r="H57" s="8">
        <v>82075070</v>
      </c>
      <c r="I57" s="14">
        <v>0.02</v>
      </c>
      <c r="J57" s="7" t="s">
        <v>276</v>
      </c>
    </row>
    <row r="58" spans="1:10" x14ac:dyDescent="0.2">
      <c r="A58" t="s">
        <v>48</v>
      </c>
      <c r="B58" t="s">
        <v>181</v>
      </c>
      <c r="C58" s="13">
        <v>857</v>
      </c>
      <c r="D58" s="11"/>
      <c r="E58" s="10"/>
      <c r="F58" s="12">
        <v>1</v>
      </c>
      <c r="G58" s="8">
        <v>42904</v>
      </c>
      <c r="H58" s="8">
        <v>82075070</v>
      </c>
      <c r="I58" s="14">
        <v>0.02</v>
      </c>
      <c r="J58" s="7" t="s">
        <v>276</v>
      </c>
    </row>
    <row r="59" spans="1:10" x14ac:dyDescent="0.2">
      <c r="A59" t="s">
        <v>49</v>
      </c>
      <c r="B59" t="s">
        <v>182</v>
      </c>
      <c r="C59" s="13">
        <v>857</v>
      </c>
      <c r="D59" s="11"/>
      <c r="E59" s="10"/>
      <c r="F59" s="12">
        <v>1</v>
      </c>
      <c r="G59" s="8">
        <v>42906</v>
      </c>
      <c r="H59" s="8">
        <v>82075070</v>
      </c>
      <c r="I59" s="14">
        <v>0.02</v>
      </c>
      <c r="J59" s="7" t="s">
        <v>276</v>
      </c>
    </row>
    <row r="60" spans="1:10" x14ac:dyDescent="0.2">
      <c r="A60" t="s">
        <v>50</v>
      </c>
      <c r="B60" t="s">
        <v>183</v>
      </c>
      <c r="C60" s="13">
        <v>857</v>
      </c>
      <c r="D60" s="11"/>
      <c r="E60" s="10"/>
      <c r="F60" s="12">
        <v>1</v>
      </c>
      <c r="G60" s="8">
        <v>42908</v>
      </c>
      <c r="H60" s="8">
        <v>82075070</v>
      </c>
      <c r="I60" s="14">
        <v>2.1999999999999999E-2</v>
      </c>
      <c r="J60" s="7" t="s">
        <v>276</v>
      </c>
    </row>
    <row r="61" spans="1:10" x14ac:dyDescent="0.2">
      <c r="A61" t="s">
        <v>51</v>
      </c>
      <c r="B61" t="s">
        <v>184</v>
      </c>
      <c r="C61" s="13">
        <v>857</v>
      </c>
      <c r="D61" s="11"/>
      <c r="E61" s="10"/>
      <c r="F61" s="12">
        <v>1</v>
      </c>
      <c r="G61" s="8">
        <v>42910</v>
      </c>
      <c r="H61" s="8">
        <v>82075070</v>
      </c>
      <c r="I61" s="14">
        <v>2.1999999999999999E-2</v>
      </c>
      <c r="J61" s="7" t="s">
        <v>276</v>
      </c>
    </row>
    <row r="62" spans="1:10" x14ac:dyDescent="0.2">
      <c r="A62" t="s">
        <v>52</v>
      </c>
      <c r="B62" t="s">
        <v>185</v>
      </c>
      <c r="C62" s="13">
        <v>857</v>
      </c>
      <c r="D62" s="11"/>
      <c r="E62" s="10"/>
      <c r="F62" s="12">
        <v>1</v>
      </c>
      <c r="G62" s="8">
        <v>42912</v>
      </c>
      <c r="H62" s="8">
        <v>82075070</v>
      </c>
      <c r="I62" s="14">
        <v>2.1999999999999999E-2</v>
      </c>
      <c r="J62" s="7" t="s">
        <v>276</v>
      </c>
    </row>
    <row r="63" spans="1:10" x14ac:dyDescent="0.2">
      <c r="A63" t="s">
        <v>53</v>
      </c>
      <c r="B63" t="s">
        <v>186</v>
      </c>
      <c r="C63" s="13">
        <v>857</v>
      </c>
      <c r="D63" s="11"/>
      <c r="E63" s="10"/>
      <c r="F63" s="12">
        <v>1</v>
      </c>
      <c r="G63" s="8">
        <v>42914</v>
      </c>
      <c r="H63" s="8">
        <v>82075070</v>
      </c>
      <c r="I63" s="14">
        <v>2.1999999999999999E-2</v>
      </c>
      <c r="J63" s="7" t="s">
        <v>276</v>
      </c>
    </row>
    <row r="64" spans="1:10" x14ac:dyDescent="0.2">
      <c r="A64" t="s">
        <v>54</v>
      </c>
      <c r="B64" t="s">
        <v>187</v>
      </c>
      <c r="C64" s="13">
        <v>857</v>
      </c>
      <c r="D64" s="11"/>
      <c r="E64" s="10"/>
      <c r="F64" s="12">
        <v>1</v>
      </c>
      <c r="G64" s="8">
        <v>77551</v>
      </c>
      <c r="H64" s="8">
        <v>82075070</v>
      </c>
      <c r="I64" s="14">
        <v>2.1999999999999999E-2</v>
      </c>
      <c r="J64" s="7" t="s">
        <v>276</v>
      </c>
    </row>
    <row r="65" spans="1:10" x14ac:dyDescent="0.2">
      <c r="A65" t="s">
        <v>55</v>
      </c>
      <c r="B65" t="s">
        <v>188</v>
      </c>
      <c r="C65" s="13">
        <v>857</v>
      </c>
      <c r="D65" s="11"/>
      <c r="E65" s="10"/>
      <c r="F65" s="12">
        <v>1</v>
      </c>
      <c r="G65" s="8">
        <v>42916</v>
      </c>
      <c r="H65" s="8">
        <v>82075070</v>
      </c>
      <c r="I65" s="14">
        <v>2.1999999999999999E-2</v>
      </c>
      <c r="J65" s="7" t="s">
        <v>276</v>
      </c>
    </row>
    <row r="66" spans="1:10" x14ac:dyDescent="0.2">
      <c r="A66" t="s">
        <v>56</v>
      </c>
      <c r="B66" t="s">
        <v>189</v>
      </c>
      <c r="C66" s="13">
        <v>857</v>
      </c>
      <c r="D66" s="11"/>
      <c r="E66" s="10"/>
      <c r="F66" s="12">
        <v>1</v>
      </c>
      <c r="G66" s="8">
        <v>42918</v>
      </c>
      <c r="H66" s="8">
        <v>82075070</v>
      </c>
      <c r="I66" s="14">
        <v>2.1999999999999999E-2</v>
      </c>
      <c r="J66" s="7" t="s">
        <v>276</v>
      </c>
    </row>
    <row r="67" spans="1:10" x14ac:dyDescent="0.2">
      <c r="A67" t="s">
        <v>57</v>
      </c>
      <c r="B67" t="s">
        <v>190</v>
      </c>
      <c r="C67" s="13">
        <v>857</v>
      </c>
      <c r="D67" s="11"/>
      <c r="E67" s="10"/>
      <c r="F67" s="12">
        <v>1</v>
      </c>
      <c r="G67" s="8">
        <v>42920</v>
      </c>
      <c r="H67" s="8">
        <v>82075070</v>
      </c>
      <c r="I67" s="14">
        <v>2.1999999999999999E-2</v>
      </c>
      <c r="J67" s="7" t="s">
        <v>276</v>
      </c>
    </row>
    <row r="68" spans="1:10" x14ac:dyDescent="0.2">
      <c r="A68" t="s">
        <v>58</v>
      </c>
      <c r="B68" t="s">
        <v>191</v>
      </c>
      <c r="C68" s="13">
        <v>857</v>
      </c>
      <c r="D68" s="11"/>
      <c r="E68" s="10"/>
      <c r="F68" s="12">
        <v>1</v>
      </c>
      <c r="G68" s="8">
        <v>42922</v>
      </c>
      <c r="H68" s="8">
        <v>82075070</v>
      </c>
      <c r="I68" s="14">
        <v>2.1999999999999999E-2</v>
      </c>
      <c r="J68" s="7" t="s">
        <v>276</v>
      </c>
    </row>
    <row r="69" spans="1:10" x14ac:dyDescent="0.2">
      <c r="A69" t="s">
        <v>59</v>
      </c>
      <c r="B69" t="s">
        <v>192</v>
      </c>
      <c r="C69" s="13">
        <v>857</v>
      </c>
      <c r="D69" s="11"/>
      <c r="E69" s="10"/>
      <c r="F69" s="12">
        <v>1</v>
      </c>
      <c r="G69" s="8">
        <v>42924</v>
      </c>
      <c r="H69" s="8">
        <v>82075070</v>
      </c>
      <c r="I69" s="14">
        <v>2.3E-2</v>
      </c>
      <c r="J69" s="7" t="s">
        <v>276</v>
      </c>
    </row>
    <row r="70" spans="1:10" x14ac:dyDescent="0.2">
      <c r="A70" t="s">
        <v>60</v>
      </c>
      <c r="B70" t="s">
        <v>193</v>
      </c>
      <c r="C70" s="13">
        <v>1145</v>
      </c>
      <c r="D70" s="11"/>
      <c r="E70" s="10"/>
      <c r="F70" s="12">
        <v>1</v>
      </c>
      <c r="G70" s="8">
        <v>42926</v>
      </c>
      <c r="H70" s="8">
        <v>82075070</v>
      </c>
      <c r="I70" s="14">
        <v>0.04</v>
      </c>
      <c r="J70" s="7" t="s">
        <v>276</v>
      </c>
    </row>
    <row r="71" spans="1:10" x14ac:dyDescent="0.2">
      <c r="A71" t="s">
        <v>61</v>
      </c>
      <c r="B71" t="s">
        <v>194</v>
      </c>
      <c r="C71" s="13">
        <v>1145</v>
      </c>
      <c r="D71" s="11"/>
      <c r="E71" s="10"/>
      <c r="F71" s="12">
        <v>1</v>
      </c>
      <c r="G71" s="8">
        <v>42930</v>
      </c>
      <c r="H71" s="8">
        <v>82075070</v>
      </c>
      <c r="I71" s="14">
        <v>3.9E-2</v>
      </c>
      <c r="J71" s="7" t="s">
        <v>276</v>
      </c>
    </row>
    <row r="72" spans="1:10" x14ac:dyDescent="0.2">
      <c r="A72" t="s">
        <v>62</v>
      </c>
      <c r="B72" t="s">
        <v>195</v>
      </c>
      <c r="C72" s="13">
        <v>1145</v>
      </c>
      <c r="D72" s="11"/>
      <c r="E72" s="10"/>
      <c r="F72" s="12">
        <v>1</v>
      </c>
      <c r="G72" s="8">
        <v>42932</v>
      </c>
      <c r="H72" s="8">
        <v>82075070</v>
      </c>
      <c r="I72" s="14">
        <v>3.9E-2</v>
      </c>
      <c r="J72" s="7" t="s">
        <v>276</v>
      </c>
    </row>
    <row r="73" spans="1:10" x14ac:dyDescent="0.2">
      <c r="A73" t="s">
        <v>63</v>
      </c>
      <c r="B73" t="s">
        <v>196</v>
      </c>
      <c r="C73" s="13">
        <v>1145</v>
      </c>
      <c r="D73" s="11"/>
      <c r="E73" s="10"/>
      <c r="F73" s="12">
        <v>1</v>
      </c>
      <c r="G73" s="8">
        <v>42934</v>
      </c>
      <c r="H73" s="8">
        <v>82075070</v>
      </c>
      <c r="I73" s="14">
        <v>0.04</v>
      </c>
      <c r="J73" s="7" t="s">
        <v>276</v>
      </c>
    </row>
    <row r="74" spans="1:10" x14ac:dyDescent="0.2">
      <c r="A74" t="s">
        <v>64</v>
      </c>
      <c r="B74" t="s">
        <v>197</v>
      </c>
      <c r="C74" s="13">
        <v>1145</v>
      </c>
      <c r="D74" s="11"/>
      <c r="E74" s="10"/>
      <c r="F74" s="12">
        <v>1</v>
      </c>
      <c r="G74" s="8">
        <v>42936</v>
      </c>
      <c r="H74" s="8">
        <v>82075070</v>
      </c>
      <c r="I74" s="14">
        <v>0.04</v>
      </c>
      <c r="J74" s="7" t="s">
        <v>276</v>
      </c>
    </row>
    <row r="75" spans="1:10" x14ac:dyDescent="0.2">
      <c r="A75" t="s">
        <v>65</v>
      </c>
      <c r="B75" t="s">
        <v>198</v>
      </c>
      <c r="C75" s="13">
        <v>1145</v>
      </c>
      <c r="D75" s="11"/>
      <c r="E75" s="10"/>
      <c r="F75" s="12">
        <v>1</v>
      </c>
      <c r="G75" s="8">
        <v>42938</v>
      </c>
      <c r="H75" s="8">
        <v>82075070</v>
      </c>
      <c r="I75" s="14">
        <v>4.2000000000000003E-2</v>
      </c>
      <c r="J75" s="7" t="s">
        <v>276</v>
      </c>
    </row>
    <row r="76" spans="1:10" x14ac:dyDescent="0.2">
      <c r="A76" t="s">
        <v>66</v>
      </c>
      <c r="B76" t="s">
        <v>199</v>
      </c>
      <c r="C76" s="13">
        <v>1145</v>
      </c>
      <c r="D76" s="11"/>
      <c r="E76" s="10"/>
      <c r="F76" s="12">
        <v>1</v>
      </c>
      <c r="G76" s="8">
        <v>42940</v>
      </c>
      <c r="H76" s="8">
        <v>82075070</v>
      </c>
      <c r="I76" s="14">
        <v>4.1000000000000002E-2</v>
      </c>
      <c r="J76" s="7" t="s">
        <v>276</v>
      </c>
    </row>
    <row r="77" spans="1:10" x14ac:dyDescent="0.2">
      <c r="A77" t="s">
        <v>67</v>
      </c>
      <c r="B77" t="s">
        <v>200</v>
      </c>
      <c r="C77" s="13">
        <v>1145</v>
      </c>
      <c r="D77" s="11"/>
      <c r="E77" s="10"/>
      <c r="F77" s="12">
        <v>1</v>
      </c>
      <c r="G77" s="8">
        <v>42942</v>
      </c>
      <c r="H77" s="8">
        <v>82075070</v>
      </c>
      <c r="I77" s="14">
        <v>0.04</v>
      </c>
      <c r="J77" s="7" t="s">
        <v>276</v>
      </c>
    </row>
    <row r="78" spans="1:10" x14ac:dyDescent="0.2">
      <c r="A78" t="s">
        <v>68</v>
      </c>
      <c r="B78" t="s">
        <v>201</v>
      </c>
      <c r="C78" s="13">
        <v>1145</v>
      </c>
      <c r="D78" s="11"/>
      <c r="E78" s="10"/>
      <c r="F78" s="12">
        <v>1</v>
      </c>
      <c r="G78" s="8">
        <v>42944</v>
      </c>
      <c r="H78" s="8">
        <v>82075070</v>
      </c>
      <c r="I78" s="14">
        <v>0.04</v>
      </c>
      <c r="J78" s="7" t="s">
        <v>276</v>
      </c>
    </row>
    <row r="79" spans="1:10" x14ac:dyDescent="0.2">
      <c r="A79" t="s">
        <v>69</v>
      </c>
      <c r="B79" t="s">
        <v>202</v>
      </c>
      <c r="C79" s="13">
        <v>1145</v>
      </c>
      <c r="D79" s="11"/>
      <c r="E79" s="10"/>
      <c r="F79" s="12">
        <v>1</v>
      </c>
      <c r="G79" s="8">
        <v>42946</v>
      </c>
      <c r="H79" s="8">
        <v>82075070</v>
      </c>
      <c r="I79" s="14">
        <v>4.2000000000000003E-2</v>
      </c>
      <c r="J79" s="7" t="s">
        <v>276</v>
      </c>
    </row>
    <row r="80" spans="1:10" x14ac:dyDescent="0.2">
      <c r="A80" t="s">
        <v>70</v>
      </c>
      <c r="B80" t="s">
        <v>203</v>
      </c>
      <c r="C80" s="13">
        <v>1145</v>
      </c>
      <c r="D80" s="11"/>
      <c r="E80" s="10"/>
      <c r="F80" s="12">
        <v>1</v>
      </c>
      <c r="G80" s="8">
        <v>42948</v>
      </c>
      <c r="H80" s="8">
        <v>82075070</v>
      </c>
      <c r="I80" s="14">
        <v>0.04</v>
      </c>
      <c r="J80" s="7" t="s">
        <v>276</v>
      </c>
    </row>
    <row r="81" spans="1:10" x14ac:dyDescent="0.2">
      <c r="A81" t="s">
        <v>71</v>
      </c>
      <c r="B81" t="s">
        <v>204</v>
      </c>
      <c r="C81" s="13">
        <v>1145</v>
      </c>
      <c r="D81" s="11"/>
      <c r="E81" s="10"/>
      <c r="F81" s="12">
        <v>1</v>
      </c>
      <c r="G81" s="8">
        <v>42950</v>
      </c>
      <c r="H81" s="8">
        <v>82075070</v>
      </c>
      <c r="I81" s="14">
        <v>4.1000000000000002E-2</v>
      </c>
      <c r="J81" s="7" t="s">
        <v>276</v>
      </c>
    </row>
    <row r="82" spans="1:10" x14ac:dyDescent="0.2">
      <c r="A82" t="s">
        <v>72</v>
      </c>
      <c r="B82" t="s">
        <v>205</v>
      </c>
      <c r="C82" s="13">
        <v>1145</v>
      </c>
      <c r="D82" s="11"/>
      <c r="E82" s="10"/>
      <c r="F82" s="12">
        <v>1</v>
      </c>
      <c r="G82" s="8">
        <v>42952</v>
      </c>
      <c r="H82" s="8">
        <v>82075070</v>
      </c>
      <c r="I82" s="14">
        <v>4.1000000000000002E-2</v>
      </c>
      <c r="J82" s="7" t="s">
        <v>276</v>
      </c>
    </row>
    <row r="83" spans="1:10" x14ac:dyDescent="0.2">
      <c r="A83" t="s">
        <v>73</v>
      </c>
      <c r="B83" t="s">
        <v>206</v>
      </c>
      <c r="C83" s="13">
        <v>1145</v>
      </c>
      <c r="D83" s="11"/>
      <c r="E83" s="10"/>
      <c r="F83" s="12">
        <v>1</v>
      </c>
      <c r="G83" s="8">
        <v>42954</v>
      </c>
      <c r="H83" s="8">
        <v>82075070</v>
      </c>
      <c r="I83" s="14">
        <v>4.1000000000000002E-2</v>
      </c>
      <c r="J83" s="7" t="s">
        <v>276</v>
      </c>
    </row>
    <row r="84" spans="1:10" x14ac:dyDescent="0.2">
      <c r="A84" t="s">
        <v>74</v>
      </c>
      <c r="B84" t="s">
        <v>207</v>
      </c>
      <c r="C84" s="13">
        <v>1145</v>
      </c>
      <c r="D84" s="11"/>
      <c r="E84" s="10"/>
      <c r="F84" s="12">
        <v>1</v>
      </c>
      <c r="G84" s="8">
        <v>82491</v>
      </c>
      <c r="H84" s="8">
        <v>82075070</v>
      </c>
      <c r="I84" s="14">
        <v>4.1000000000000002E-2</v>
      </c>
      <c r="J84" s="7" t="s">
        <v>276</v>
      </c>
    </row>
    <row r="85" spans="1:10" x14ac:dyDescent="0.2">
      <c r="A85" t="s">
        <v>75</v>
      </c>
      <c r="B85" t="s">
        <v>208</v>
      </c>
      <c r="C85" s="13">
        <v>1145</v>
      </c>
      <c r="D85" s="11"/>
      <c r="E85" s="10"/>
      <c r="F85" s="12">
        <v>1</v>
      </c>
      <c r="G85" s="8">
        <v>42956</v>
      </c>
      <c r="H85" s="8">
        <v>82075070</v>
      </c>
      <c r="I85" s="14">
        <v>4.2000000000000003E-2</v>
      </c>
      <c r="J85" s="7" t="s">
        <v>276</v>
      </c>
    </row>
    <row r="86" spans="1:10" x14ac:dyDescent="0.2">
      <c r="A86" t="s">
        <v>76</v>
      </c>
      <c r="B86" t="s">
        <v>209</v>
      </c>
      <c r="C86" s="13">
        <v>1145</v>
      </c>
      <c r="D86" s="11"/>
      <c r="E86" s="10"/>
      <c r="F86" s="12">
        <v>1</v>
      </c>
      <c r="G86" s="8">
        <v>42958</v>
      </c>
      <c r="H86" s="8">
        <v>82075070</v>
      </c>
      <c r="I86" s="14">
        <v>4.2999999999999997E-2</v>
      </c>
      <c r="J86" s="7" t="s">
        <v>276</v>
      </c>
    </row>
    <row r="87" spans="1:10" x14ac:dyDescent="0.2">
      <c r="A87" t="s">
        <v>77</v>
      </c>
      <c r="B87" t="s">
        <v>210</v>
      </c>
      <c r="C87" s="13">
        <v>1145</v>
      </c>
      <c r="D87" s="11"/>
      <c r="E87" s="10"/>
      <c r="F87" s="12">
        <v>1</v>
      </c>
      <c r="G87" s="8">
        <v>42962</v>
      </c>
      <c r="H87" s="8">
        <v>82075070</v>
      </c>
      <c r="I87" s="14">
        <v>4.3999999999999997E-2</v>
      </c>
      <c r="J87" s="7" t="s">
        <v>276</v>
      </c>
    </row>
    <row r="88" spans="1:10" x14ac:dyDescent="0.2">
      <c r="A88" t="s">
        <v>78</v>
      </c>
      <c r="B88" t="s">
        <v>211</v>
      </c>
      <c r="C88" s="13">
        <v>1145</v>
      </c>
      <c r="D88" s="11"/>
      <c r="E88" s="10"/>
      <c r="F88" s="12">
        <v>1</v>
      </c>
      <c r="G88" s="8">
        <v>42964</v>
      </c>
      <c r="H88" s="8">
        <v>82075070</v>
      </c>
      <c r="I88" s="14">
        <v>4.3999999999999997E-2</v>
      </c>
      <c r="J88" s="7" t="s">
        <v>276</v>
      </c>
    </row>
    <row r="89" spans="1:10" x14ac:dyDescent="0.2">
      <c r="A89" t="s">
        <v>79</v>
      </c>
      <c r="B89" t="s">
        <v>212</v>
      </c>
      <c r="C89" s="13">
        <v>1145</v>
      </c>
      <c r="D89" s="11"/>
      <c r="E89" s="10"/>
      <c r="F89" s="12">
        <v>1</v>
      </c>
      <c r="G89" s="8">
        <v>42966</v>
      </c>
      <c r="H89" s="8">
        <v>82075070</v>
      </c>
      <c r="I89" s="14">
        <v>4.3999999999999997E-2</v>
      </c>
      <c r="J89" s="7" t="s">
        <v>276</v>
      </c>
    </row>
    <row r="90" spans="1:10" x14ac:dyDescent="0.2">
      <c r="A90" t="s">
        <v>80</v>
      </c>
      <c r="B90" t="s">
        <v>213</v>
      </c>
      <c r="C90" s="13">
        <v>1357</v>
      </c>
      <c r="D90" s="11"/>
      <c r="E90" s="10"/>
      <c r="F90" s="12">
        <v>1</v>
      </c>
      <c r="G90" s="8">
        <v>42968</v>
      </c>
      <c r="H90" s="8">
        <v>82075070</v>
      </c>
      <c r="I90" s="14">
        <v>6.4000000000000001E-2</v>
      </c>
      <c r="J90" s="7" t="s">
        <v>276</v>
      </c>
    </row>
    <row r="91" spans="1:10" x14ac:dyDescent="0.2">
      <c r="A91" t="s">
        <v>81</v>
      </c>
      <c r="B91" t="s">
        <v>214</v>
      </c>
      <c r="C91" s="13">
        <v>1357</v>
      </c>
      <c r="D91" s="11"/>
      <c r="E91" s="10"/>
      <c r="F91" s="12">
        <v>1</v>
      </c>
      <c r="G91" s="8">
        <v>42970</v>
      </c>
      <c r="H91" s="8">
        <v>82075070</v>
      </c>
      <c r="I91" s="14">
        <v>6.6000000000000003E-2</v>
      </c>
      <c r="J91" s="7" t="s">
        <v>276</v>
      </c>
    </row>
    <row r="92" spans="1:10" x14ac:dyDescent="0.2">
      <c r="A92" t="s">
        <v>82</v>
      </c>
      <c r="B92" t="s">
        <v>215</v>
      </c>
      <c r="C92" s="13">
        <v>1357</v>
      </c>
      <c r="D92" s="11"/>
      <c r="E92" s="10"/>
      <c r="F92" s="12">
        <v>1</v>
      </c>
      <c r="G92" s="8">
        <v>42972</v>
      </c>
      <c r="H92" s="8">
        <v>82075070</v>
      </c>
      <c r="I92" s="14">
        <v>6.6000000000000003E-2</v>
      </c>
      <c r="J92" s="7" t="s">
        <v>276</v>
      </c>
    </row>
    <row r="93" spans="1:10" x14ac:dyDescent="0.2">
      <c r="A93" t="s">
        <v>83</v>
      </c>
      <c r="B93" t="s">
        <v>216</v>
      </c>
      <c r="C93" s="13">
        <v>1357</v>
      </c>
      <c r="D93" s="11"/>
      <c r="E93" s="10"/>
      <c r="F93" s="12">
        <v>1</v>
      </c>
      <c r="G93" s="8">
        <v>42974</v>
      </c>
      <c r="H93" s="8">
        <v>82075070</v>
      </c>
      <c r="I93" s="14">
        <v>6.9000000000000006E-2</v>
      </c>
      <c r="J93" s="7" t="s">
        <v>276</v>
      </c>
    </row>
    <row r="94" spans="1:10" x14ac:dyDescent="0.2">
      <c r="A94" t="s">
        <v>84</v>
      </c>
      <c r="B94" t="s">
        <v>217</v>
      </c>
      <c r="C94" s="13">
        <v>1357</v>
      </c>
      <c r="D94" s="11"/>
      <c r="E94" s="10"/>
      <c r="F94" s="12">
        <v>1</v>
      </c>
      <c r="G94" s="8">
        <v>42976</v>
      </c>
      <c r="H94" s="8">
        <v>82075070</v>
      </c>
      <c r="I94" s="14">
        <v>6.6000000000000003E-2</v>
      </c>
      <c r="J94" s="7" t="s">
        <v>276</v>
      </c>
    </row>
    <row r="95" spans="1:10" x14ac:dyDescent="0.2">
      <c r="A95" t="s">
        <v>85</v>
      </c>
      <c r="B95" t="s">
        <v>218</v>
      </c>
      <c r="C95" s="13">
        <v>1357</v>
      </c>
      <c r="D95" s="11"/>
      <c r="E95" s="10"/>
      <c r="F95" s="12">
        <v>1</v>
      </c>
      <c r="G95" s="8">
        <v>42978</v>
      </c>
      <c r="H95" s="8">
        <v>82075070</v>
      </c>
      <c r="I95" s="14">
        <v>6.8000000000000005E-2</v>
      </c>
      <c r="J95" s="7" t="s">
        <v>276</v>
      </c>
    </row>
    <row r="96" spans="1:10" x14ac:dyDescent="0.2">
      <c r="A96" t="s">
        <v>86</v>
      </c>
      <c r="B96" t="s">
        <v>219</v>
      </c>
      <c r="C96" s="13">
        <v>1357</v>
      </c>
      <c r="D96" s="11"/>
      <c r="E96" s="10"/>
      <c r="F96" s="12">
        <v>1</v>
      </c>
      <c r="G96" s="8">
        <v>42980</v>
      </c>
      <c r="H96" s="8">
        <v>82075070</v>
      </c>
      <c r="I96" s="14">
        <v>6.8000000000000005E-2</v>
      </c>
      <c r="J96" s="7" t="s">
        <v>276</v>
      </c>
    </row>
    <row r="97" spans="1:10" x14ac:dyDescent="0.2">
      <c r="A97" t="s">
        <v>87</v>
      </c>
      <c r="B97" t="s">
        <v>220</v>
      </c>
      <c r="C97" s="13">
        <v>1357</v>
      </c>
      <c r="D97" s="11"/>
      <c r="E97" s="10"/>
      <c r="F97" s="12">
        <v>1</v>
      </c>
      <c r="G97" s="8">
        <v>42982</v>
      </c>
      <c r="H97" s="8">
        <v>82075070</v>
      </c>
      <c r="I97" s="14">
        <v>6.9000000000000006E-2</v>
      </c>
      <c r="J97" s="7" t="s">
        <v>276</v>
      </c>
    </row>
    <row r="98" spans="1:10" x14ac:dyDescent="0.2">
      <c r="A98" t="s">
        <v>88</v>
      </c>
      <c r="B98" t="s">
        <v>221</v>
      </c>
      <c r="C98" s="13">
        <v>1357</v>
      </c>
      <c r="D98" s="11"/>
      <c r="E98" s="10"/>
      <c r="F98" s="12">
        <v>1</v>
      </c>
      <c r="G98" s="8">
        <v>42984</v>
      </c>
      <c r="H98" s="8">
        <v>82075070</v>
      </c>
      <c r="I98" s="14">
        <v>7.0999999999999994E-2</v>
      </c>
      <c r="J98" s="7" t="s">
        <v>276</v>
      </c>
    </row>
    <row r="99" spans="1:10" x14ac:dyDescent="0.2">
      <c r="A99" t="s">
        <v>89</v>
      </c>
      <c r="B99" t="s">
        <v>222</v>
      </c>
      <c r="C99" s="13">
        <v>1357</v>
      </c>
      <c r="D99" s="11"/>
      <c r="E99" s="10"/>
      <c r="F99" s="12">
        <v>1</v>
      </c>
      <c r="G99" s="8">
        <v>42986</v>
      </c>
      <c r="H99" s="8">
        <v>82075070</v>
      </c>
      <c r="I99" s="14">
        <v>6.9000000000000006E-2</v>
      </c>
      <c r="J99" s="7" t="s">
        <v>276</v>
      </c>
    </row>
    <row r="100" spans="1:10" x14ac:dyDescent="0.2">
      <c r="A100" t="s">
        <v>90</v>
      </c>
      <c r="B100" t="s">
        <v>223</v>
      </c>
      <c r="C100" s="13">
        <v>1357</v>
      </c>
      <c r="D100" s="11"/>
      <c r="E100" s="10"/>
      <c r="F100" s="12">
        <v>1</v>
      </c>
      <c r="G100" s="8">
        <v>42988</v>
      </c>
      <c r="H100" s="8">
        <v>82075070</v>
      </c>
      <c r="I100" s="14">
        <v>7.0000000000000007E-2</v>
      </c>
      <c r="J100" s="7" t="s">
        <v>276</v>
      </c>
    </row>
    <row r="101" spans="1:10" x14ac:dyDescent="0.2">
      <c r="A101" t="s">
        <v>91</v>
      </c>
      <c r="B101" t="s">
        <v>224</v>
      </c>
      <c r="C101" s="13">
        <v>1357</v>
      </c>
      <c r="D101" s="11"/>
      <c r="E101" s="10"/>
      <c r="F101" s="12">
        <v>1</v>
      </c>
      <c r="G101" s="8">
        <v>42992</v>
      </c>
      <c r="H101" s="8">
        <v>82075070</v>
      </c>
      <c r="I101" s="14">
        <v>7.0999999999999994E-2</v>
      </c>
      <c r="J101" s="7" t="s">
        <v>276</v>
      </c>
    </row>
    <row r="102" spans="1:10" x14ac:dyDescent="0.2">
      <c r="A102" t="s">
        <v>92</v>
      </c>
      <c r="B102" t="s">
        <v>225</v>
      </c>
      <c r="C102" s="13">
        <v>1357</v>
      </c>
      <c r="D102" s="11"/>
      <c r="E102" s="10"/>
      <c r="F102" s="12">
        <v>1</v>
      </c>
      <c r="G102" s="8">
        <v>42994</v>
      </c>
      <c r="H102" s="8">
        <v>82075070</v>
      </c>
      <c r="I102" s="14">
        <v>7.0999999999999994E-2</v>
      </c>
      <c r="J102" s="7" t="s">
        <v>276</v>
      </c>
    </row>
    <row r="103" spans="1:10" x14ac:dyDescent="0.2">
      <c r="A103" t="s">
        <v>93</v>
      </c>
      <c r="B103" t="s">
        <v>226</v>
      </c>
      <c r="C103" s="13">
        <v>1357</v>
      </c>
      <c r="D103" s="11"/>
      <c r="E103" s="10"/>
      <c r="F103" s="12">
        <v>1</v>
      </c>
      <c r="G103" s="8">
        <v>42996</v>
      </c>
      <c r="H103" s="8">
        <v>82075070</v>
      </c>
      <c r="I103" s="14">
        <v>7.0999999999999994E-2</v>
      </c>
      <c r="J103" s="7" t="s">
        <v>276</v>
      </c>
    </row>
    <row r="104" spans="1:10" x14ac:dyDescent="0.2">
      <c r="A104" t="s">
        <v>94</v>
      </c>
      <c r="B104" t="s">
        <v>227</v>
      </c>
      <c r="C104" s="13">
        <v>1357</v>
      </c>
      <c r="D104" s="11"/>
      <c r="E104" s="10"/>
      <c r="F104" s="12">
        <v>1</v>
      </c>
      <c r="G104" s="8">
        <v>42998</v>
      </c>
      <c r="H104" s="8">
        <v>82075070</v>
      </c>
      <c r="I104" s="14">
        <v>7.2999999999999995E-2</v>
      </c>
      <c r="J104" s="7" t="s">
        <v>276</v>
      </c>
    </row>
    <row r="105" spans="1:10" x14ac:dyDescent="0.2">
      <c r="A105" t="s">
        <v>95</v>
      </c>
      <c r="B105" t="s">
        <v>228</v>
      </c>
      <c r="C105" s="13">
        <v>1357</v>
      </c>
      <c r="D105" s="11"/>
      <c r="E105" s="10"/>
      <c r="F105" s="12">
        <v>1</v>
      </c>
      <c r="G105" s="8">
        <v>43000</v>
      </c>
      <c r="H105" s="8">
        <v>82075070</v>
      </c>
      <c r="I105" s="14">
        <v>7.3999999999999996E-2</v>
      </c>
      <c r="J105" s="7" t="s">
        <v>276</v>
      </c>
    </row>
    <row r="106" spans="1:10" x14ac:dyDescent="0.2">
      <c r="A106" t="s">
        <v>96</v>
      </c>
      <c r="B106" t="s">
        <v>229</v>
      </c>
      <c r="C106" s="13">
        <v>1357</v>
      </c>
      <c r="D106" s="11"/>
      <c r="E106" s="10"/>
      <c r="F106" s="12">
        <v>1</v>
      </c>
      <c r="G106" s="8">
        <v>43002</v>
      </c>
      <c r="H106" s="8">
        <v>82075070</v>
      </c>
      <c r="I106" s="14">
        <v>7.1999999999999995E-2</v>
      </c>
      <c r="J106" s="7" t="s">
        <v>276</v>
      </c>
    </row>
    <row r="107" spans="1:10" x14ac:dyDescent="0.2">
      <c r="A107" t="s">
        <v>97</v>
      </c>
      <c r="B107" t="s">
        <v>230</v>
      </c>
      <c r="C107" s="13">
        <v>1357</v>
      </c>
      <c r="D107" s="11"/>
      <c r="E107" s="10"/>
      <c r="F107" s="12">
        <v>1</v>
      </c>
      <c r="G107" s="8">
        <v>43004</v>
      </c>
      <c r="H107" s="8">
        <v>82075070</v>
      </c>
      <c r="I107" s="14">
        <v>7.3999999999999996E-2</v>
      </c>
      <c r="J107" s="7" t="s">
        <v>276</v>
      </c>
    </row>
    <row r="108" spans="1:10" x14ac:dyDescent="0.2">
      <c r="A108" t="s">
        <v>98</v>
      </c>
      <c r="B108" t="s">
        <v>231</v>
      </c>
      <c r="C108" s="13">
        <v>1357</v>
      </c>
      <c r="D108" s="11"/>
      <c r="E108" s="10"/>
      <c r="F108" s="12">
        <v>1</v>
      </c>
      <c r="G108" s="8">
        <v>43006</v>
      </c>
      <c r="H108" s="8">
        <v>82075070</v>
      </c>
      <c r="I108" s="14">
        <v>7.4999999999999997E-2</v>
      </c>
      <c r="J108" s="7" t="s">
        <v>276</v>
      </c>
    </row>
    <row r="109" spans="1:10" x14ac:dyDescent="0.2">
      <c r="A109" t="s">
        <v>99</v>
      </c>
      <c r="B109" t="s">
        <v>232</v>
      </c>
      <c r="C109" s="13">
        <v>1927</v>
      </c>
      <c r="D109" s="11"/>
      <c r="E109" s="10"/>
      <c r="F109" s="12">
        <v>1</v>
      </c>
      <c r="G109" s="8">
        <v>43008</v>
      </c>
      <c r="H109" s="8">
        <v>82075070</v>
      </c>
      <c r="I109" s="14">
        <v>0.112</v>
      </c>
      <c r="J109" s="7" t="s">
        <v>276</v>
      </c>
    </row>
    <row r="110" spans="1:10" x14ac:dyDescent="0.2">
      <c r="A110" t="s">
        <v>100</v>
      </c>
      <c r="B110" t="s">
        <v>233</v>
      </c>
      <c r="C110" s="13">
        <v>1927</v>
      </c>
      <c r="D110" s="11"/>
      <c r="E110" s="10"/>
      <c r="F110" s="12">
        <v>1</v>
      </c>
      <c r="G110" s="8">
        <v>43010</v>
      </c>
      <c r="H110" s="8">
        <v>82075070</v>
      </c>
      <c r="I110" s="14">
        <v>0.108</v>
      </c>
      <c r="J110" s="7" t="s">
        <v>276</v>
      </c>
    </row>
    <row r="111" spans="1:10" x14ac:dyDescent="0.2">
      <c r="A111" t="s">
        <v>101</v>
      </c>
      <c r="B111" t="s">
        <v>234</v>
      </c>
      <c r="C111" s="13">
        <v>1927</v>
      </c>
      <c r="D111" s="11"/>
      <c r="E111" s="10"/>
      <c r="F111" s="12">
        <v>1</v>
      </c>
      <c r="G111" s="8">
        <v>43012</v>
      </c>
      <c r="H111" s="8">
        <v>82075070</v>
      </c>
      <c r="I111" s="14">
        <v>0.113</v>
      </c>
      <c r="J111" s="7" t="s">
        <v>276</v>
      </c>
    </row>
    <row r="112" spans="1:10" x14ac:dyDescent="0.2">
      <c r="A112" t="s">
        <v>102</v>
      </c>
      <c r="B112" t="s">
        <v>235</v>
      </c>
      <c r="C112" s="13">
        <v>1927</v>
      </c>
      <c r="D112" s="11"/>
      <c r="E112" s="10"/>
      <c r="F112" s="12">
        <v>1</v>
      </c>
      <c r="G112" s="8">
        <v>43014</v>
      </c>
      <c r="H112" s="8">
        <v>82075070</v>
      </c>
      <c r="I112" s="14">
        <v>0.11</v>
      </c>
      <c r="J112" s="7" t="s">
        <v>276</v>
      </c>
    </row>
    <row r="113" spans="1:10" x14ac:dyDescent="0.2">
      <c r="A113" t="s">
        <v>103</v>
      </c>
      <c r="B113" t="s">
        <v>236</v>
      </c>
      <c r="C113" s="13">
        <v>1927</v>
      </c>
      <c r="D113" s="11"/>
      <c r="E113" s="10"/>
      <c r="F113" s="12">
        <v>1</v>
      </c>
      <c r="G113" s="8">
        <v>43016</v>
      </c>
      <c r="H113" s="8">
        <v>82075070</v>
      </c>
      <c r="I113" s="14">
        <v>0.111</v>
      </c>
      <c r="J113" s="7" t="s">
        <v>276</v>
      </c>
    </row>
    <row r="114" spans="1:10" x14ac:dyDescent="0.2">
      <c r="A114" t="s">
        <v>104</v>
      </c>
      <c r="B114" t="s">
        <v>237</v>
      </c>
      <c r="C114" s="13">
        <v>1927</v>
      </c>
      <c r="D114" s="11"/>
      <c r="E114" s="10"/>
      <c r="F114" s="12">
        <v>1</v>
      </c>
      <c r="G114" s="8">
        <v>43022</v>
      </c>
      <c r="H114" s="8">
        <v>82075070</v>
      </c>
      <c r="I114" s="14">
        <v>0.11600000000000001</v>
      </c>
      <c r="J114" s="7" t="s">
        <v>276</v>
      </c>
    </row>
    <row r="115" spans="1:10" x14ac:dyDescent="0.2">
      <c r="A115" t="s">
        <v>105</v>
      </c>
      <c r="B115" t="s">
        <v>238</v>
      </c>
      <c r="C115" s="13">
        <v>1927</v>
      </c>
      <c r="D115" s="11"/>
      <c r="E115" s="10"/>
      <c r="F115" s="12">
        <v>1</v>
      </c>
      <c r="G115" s="8">
        <v>43024</v>
      </c>
      <c r="H115" s="8">
        <v>82075070</v>
      </c>
      <c r="I115" s="14">
        <v>0.11600000000000001</v>
      </c>
      <c r="J115" s="7" t="s">
        <v>276</v>
      </c>
    </row>
    <row r="116" spans="1:10" x14ac:dyDescent="0.2">
      <c r="A116" t="s">
        <v>106</v>
      </c>
      <c r="B116" t="s">
        <v>239</v>
      </c>
      <c r="C116" s="13">
        <v>1927</v>
      </c>
      <c r="D116" s="11"/>
      <c r="E116" s="10"/>
      <c r="F116" s="12">
        <v>1</v>
      </c>
      <c r="G116" s="8">
        <v>43026</v>
      </c>
      <c r="H116" s="8">
        <v>82075070</v>
      </c>
      <c r="I116" s="14">
        <v>0.11700000000000001</v>
      </c>
      <c r="J116" s="7" t="s">
        <v>276</v>
      </c>
    </row>
    <row r="117" spans="1:10" x14ac:dyDescent="0.2">
      <c r="A117" t="s">
        <v>107</v>
      </c>
      <c r="B117" t="s">
        <v>240</v>
      </c>
      <c r="C117" s="13">
        <v>1927</v>
      </c>
      <c r="D117" s="11"/>
      <c r="E117" s="10"/>
      <c r="F117" s="12">
        <v>1</v>
      </c>
      <c r="G117" s="8">
        <v>43028</v>
      </c>
      <c r="H117" s="8">
        <v>82075070</v>
      </c>
      <c r="I117" s="14">
        <v>0.11899999999999999</v>
      </c>
      <c r="J117" s="7" t="s">
        <v>276</v>
      </c>
    </row>
    <row r="118" spans="1:10" x14ac:dyDescent="0.2">
      <c r="A118" t="s">
        <v>108</v>
      </c>
      <c r="B118" t="s">
        <v>241</v>
      </c>
      <c r="C118" s="13">
        <v>1927</v>
      </c>
      <c r="D118" s="11"/>
      <c r="E118" s="10"/>
      <c r="F118" s="12">
        <v>1</v>
      </c>
      <c r="G118" s="8">
        <v>43030</v>
      </c>
      <c r="H118" s="8">
        <v>82075070</v>
      </c>
      <c r="I118" s="14">
        <v>0.11600000000000001</v>
      </c>
      <c r="J118" s="7" t="s">
        <v>276</v>
      </c>
    </row>
    <row r="119" spans="1:10" x14ac:dyDescent="0.2">
      <c r="A119" t="s">
        <v>109</v>
      </c>
      <c r="B119" t="s">
        <v>242</v>
      </c>
      <c r="C119" s="13">
        <v>1927</v>
      </c>
      <c r="D119" s="11"/>
      <c r="E119" s="10"/>
      <c r="F119" s="12">
        <v>1</v>
      </c>
      <c r="G119" s="8">
        <v>43032</v>
      </c>
      <c r="H119" s="8">
        <v>82075070</v>
      </c>
      <c r="I119" s="14">
        <v>0.11799999999999999</v>
      </c>
      <c r="J119" s="7" t="s">
        <v>276</v>
      </c>
    </row>
    <row r="120" spans="1:10" x14ac:dyDescent="0.2">
      <c r="A120" t="s">
        <v>110</v>
      </c>
      <c r="B120" t="s">
        <v>243</v>
      </c>
      <c r="C120" s="13">
        <v>1927</v>
      </c>
      <c r="D120" s="11"/>
      <c r="E120" s="10"/>
      <c r="F120" s="12">
        <v>1</v>
      </c>
      <c r="G120" s="8">
        <v>43036</v>
      </c>
      <c r="H120" s="8">
        <v>82075070</v>
      </c>
      <c r="I120" s="14">
        <v>0.12</v>
      </c>
      <c r="J120" s="7" t="s">
        <v>276</v>
      </c>
    </row>
    <row r="121" spans="1:10" x14ac:dyDescent="0.2">
      <c r="A121" t="s">
        <v>111</v>
      </c>
      <c r="B121" t="s">
        <v>244</v>
      </c>
      <c r="C121" s="13">
        <v>1927</v>
      </c>
      <c r="D121" s="11"/>
      <c r="E121" s="10"/>
      <c r="F121" s="12">
        <v>1</v>
      </c>
      <c r="G121" s="8">
        <v>43038</v>
      </c>
      <c r="H121" s="8">
        <v>82075070</v>
      </c>
      <c r="I121" s="14">
        <v>0.124</v>
      </c>
      <c r="J121" s="7" t="s">
        <v>276</v>
      </c>
    </row>
    <row r="122" spans="1:10" x14ac:dyDescent="0.2">
      <c r="A122" t="s">
        <v>112</v>
      </c>
      <c r="B122" t="s">
        <v>245</v>
      </c>
      <c r="C122" s="13">
        <v>1927</v>
      </c>
      <c r="D122" s="11"/>
      <c r="E122" s="10"/>
      <c r="F122" s="12">
        <v>1</v>
      </c>
      <c r="G122" s="8">
        <v>43040</v>
      </c>
      <c r="H122" s="8">
        <v>82075070</v>
      </c>
      <c r="I122" s="14">
        <v>0.123</v>
      </c>
      <c r="J122" s="7" t="s">
        <v>276</v>
      </c>
    </row>
    <row r="123" spans="1:10" x14ac:dyDescent="0.2">
      <c r="A123" t="s">
        <v>113</v>
      </c>
      <c r="B123" t="s">
        <v>246</v>
      </c>
      <c r="C123" s="13">
        <v>1927</v>
      </c>
      <c r="D123" s="11"/>
      <c r="E123" s="10"/>
      <c r="F123" s="12">
        <v>1</v>
      </c>
      <c r="G123" s="8">
        <v>43042</v>
      </c>
      <c r="H123" s="8">
        <v>82075070</v>
      </c>
      <c r="I123" s="14">
        <v>0.125</v>
      </c>
      <c r="J123" s="7" t="s">
        <v>276</v>
      </c>
    </row>
    <row r="124" spans="1:10" x14ac:dyDescent="0.2">
      <c r="A124" t="s">
        <v>114</v>
      </c>
      <c r="B124" t="s">
        <v>247</v>
      </c>
      <c r="C124" s="13">
        <v>1927</v>
      </c>
      <c r="D124" s="11"/>
      <c r="E124" s="10"/>
      <c r="F124" s="12">
        <v>1</v>
      </c>
      <c r="G124" s="8">
        <v>43048</v>
      </c>
      <c r="H124" s="8">
        <v>82075070</v>
      </c>
      <c r="I124" s="14">
        <v>0.123</v>
      </c>
      <c r="J124" s="7" t="s">
        <v>276</v>
      </c>
    </row>
    <row r="125" spans="1:10" x14ac:dyDescent="0.2">
      <c r="A125" t="s">
        <v>115</v>
      </c>
      <c r="B125" t="s">
        <v>248</v>
      </c>
      <c r="C125" s="13">
        <v>2657</v>
      </c>
      <c r="D125" s="11"/>
      <c r="E125" s="10"/>
      <c r="F125" s="12">
        <v>1</v>
      </c>
      <c r="G125" s="8">
        <v>109135</v>
      </c>
      <c r="H125" s="8">
        <v>82075070</v>
      </c>
      <c r="I125" s="14">
        <v>0.16900000000000001</v>
      </c>
      <c r="J125" s="7" t="s">
        <v>276</v>
      </c>
    </row>
    <row r="126" spans="1:10" x14ac:dyDescent="0.2">
      <c r="A126" t="s">
        <v>116</v>
      </c>
      <c r="B126" t="s">
        <v>249</v>
      </c>
      <c r="C126" s="13">
        <v>2657</v>
      </c>
      <c r="D126" s="11"/>
      <c r="E126" s="10"/>
      <c r="F126" s="12">
        <v>1</v>
      </c>
      <c r="G126" s="8">
        <v>43050</v>
      </c>
      <c r="H126" s="8">
        <v>82075070</v>
      </c>
      <c r="I126" s="14">
        <v>0.16200000000000001</v>
      </c>
      <c r="J126" s="7" t="s">
        <v>276</v>
      </c>
    </row>
    <row r="127" spans="1:10" x14ac:dyDescent="0.2">
      <c r="A127" t="s">
        <v>117</v>
      </c>
      <c r="B127" t="s">
        <v>250</v>
      </c>
      <c r="C127" s="13">
        <v>2657</v>
      </c>
      <c r="D127" s="11"/>
      <c r="E127" s="10"/>
      <c r="F127" s="12">
        <v>1</v>
      </c>
      <c r="G127" s="8">
        <v>79200</v>
      </c>
      <c r="H127" s="8">
        <v>82075070</v>
      </c>
      <c r="I127" s="14">
        <v>0.16200000000000001</v>
      </c>
      <c r="J127" s="7" t="s">
        <v>276</v>
      </c>
    </row>
    <row r="128" spans="1:10" x14ac:dyDescent="0.2">
      <c r="A128" t="s">
        <v>118</v>
      </c>
      <c r="B128" t="s">
        <v>251</v>
      </c>
      <c r="C128" s="13">
        <v>2657</v>
      </c>
      <c r="D128" s="11"/>
      <c r="E128" s="10"/>
      <c r="F128" s="12">
        <v>1</v>
      </c>
      <c r="G128" s="8">
        <v>43052</v>
      </c>
      <c r="H128" s="8">
        <v>82075070</v>
      </c>
      <c r="I128" s="14">
        <v>0.16700000000000001</v>
      </c>
      <c r="J128" s="7" t="s">
        <v>276</v>
      </c>
    </row>
    <row r="129" spans="1:10" x14ac:dyDescent="0.2">
      <c r="A129" t="s">
        <v>119</v>
      </c>
      <c r="B129" t="s">
        <v>252</v>
      </c>
      <c r="C129" s="13">
        <v>2657</v>
      </c>
      <c r="D129" s="11"/>
      <c r="E129" s="10"/>
      <c r="F129" s="12">
        <v>1</v>
      </c>
      <c r="G129" s="8">
        <v>43055</v>
      </c>
      <c r="H129" s="8">
        <v>82075070</v>
      </c>
      <c r="I129" s="14">
        <v>0.17299999999999999</v>
      </c>
      <c r="J129" s="7" t="s">
        <v>276</v>
      </c>
    </row>
    <row r="130" spans="1:10" x14ac:dyDescent="0.2">
      <c r="A130" t="s">
        <v>120</v>
      </c>
      <c r="B130" t="s">
        <v>253</v>
      </c>
      <c r="C130" s="13">
        <v>2657</v>
      </c>
      <c r="D130" s="11"/>
      <c r="E130" s="10"/>
      <c r="F130" s="12">
        <v>1</v>
      </c>
      <c r="G130" s="8">
        <v>86713</v>
      </c>
      <c r="H130" s="8">
        <v>82075070</v>
      </c>
      <c r="I130" s="14">
        <v>0.17299999999999999</v>
      </c>
      <c r="J130" s="7" t="s">
        <v>276</v>
      </c>
    </row>
    <row r="131" spans="1:10" x14ac:dyDescent="0.2">
      <c r="A131" t="s">
        <v>121</v>
      </c>
      <c r="B131" t="s">
        <v>254</v>
      </c>
      <c r="C131" s="13">
        <v>2657</v>
      </c>
      <c r="D131" s="11"/>
      <c r="E131" s="10"/>
      <c r="F131" s="12">
        <v>1</v>
      </c>
      <c r="G131" s="8">
        <v>43057</v>
      </c>
      <c r="H131" s="8">
        <v>82075070</v>
      </c>
      <c r="I131" s="14">
        <v>0.17699999999999999</v>
      </c>
      <c r="J131" s="7" t="s">
        <v>276</v>
      </c>
    </row>
    <row r="132" spans="1:10" x14ac:dyDescent="0.2">
      <c r="A132" t="s">
        <v>122</v>
      </c>
      <c r="B132" t="s">
        <v>255</v>
      </c>
      <c r="C132" s="13">
        <v>3124</v>
      </c>
      <c r="D132" s="11"/>
      <c r="E132" s="10"/>
      <c r="F132" s="12">
        <v>1</v>
      </c>
      <c r="G132" s="8">
        <v>82594</v>
      </c>
      <c r="H132" s="8">
        <v>82075070</v>
      </c>
      <c r="I132" s="14">
        <v>0.23</v>
      </c>
      <c r="J132" s="7" t="s">
        <v>276</v>
      </c>
    </row>
    <row r="133" spans="1:10" x14ac:dyDescent="0.2">
      <c r="A133" t="s">
        <v>123</v>
      </c>
      <c r="B133" t="s">
        <v>256</v>
      </c>
      <c r="C133" s="13">
        <v>3124</v>
      </c>
      <c r="D133" s="11"/>
      <c r="E133" s="10"/>
      <c r="F133" s="12">
        <v>1</v>
      </c>
      <c r="G133" s="8">
        <v>43059</v>
      </c>
      <c r="H133" s="8">
        <v>82075070</v>
      </c>
      <c r="I133" s="14">
        <v>0.23</v>
      </c>
      <c r="J133" s="7" t="s">
        <v>276</v>
      </c>
    </row>
    <row r="134" spans="1:10" x14ac:dyDescent="0.2">
      <c r="A134" t="s">
        <v>124</v>
      </c>
      <c r="B134" t="s">
        <v>257</v>
      </c>
      <c r="C134" s="13">
        <v>3124</v>
      </c>
      <c r="D134" s="11"/>
      <c r="E134" s="10"/>
      <c r="F134" s="12">
        <v>1</v>
      </c>
      <c r="G134" s="8">
        <v>43061</v>
      </c>
      <c r="H134" s="8">
        <v>82075070</v>
      </c>
      <c r="I134" s="14">
        <v>0.23499999999999999</v>
      </c>
      <c r="J134" s="7" t="s">
        <v>276</v>
      </c>
    </row>
    <row r="135" spans="1:10" x14ac:dyDescent="0.2">
      <c r="A135" t="s">
        <v>125</v>
      </c>
      <c r="B135" t="s">
        <v>258</v>
      </c>
      <c r="C135" s="13">
        <v>3124</v>
      </c>
      <c r="D135" s="11"/>
      <c r="E135" s="10"/>
      <c r="F135" s="12">
        <v>1</v>
      </c>
      <c r="G135" s="8">
        <v>79201</v>
      </c>
      <c r="H135" s="8">
        <v>82075070</v>
      </c>
      <c r="I135" s="14">
        <v>0.23499999999999999</v>
      </c>
      <c r="J135" s="7" t="s">
        <v>276</v>
      </c>
    </row>
    <row r="136" spans="1:10" x14ac:dyDescent="0.2">
      <c r="A136" t="s">
        <v>126</v>
      </c>
      <c r="B136" t="s">
        <v>259</v>
      </c>
      <c r="C136" s="13">
        <v>3124</v>
      </c>
      <c r="D136" s="11"/>
      <c r="E136" s="10"/>
      <c r="F136" s="12">
        <v>1</v>
      </c>
      <c r="G136" s="8">
        <v>43063</v>
      </c>
      <c r="H136" s="8">
        <v>82075070</v>
      </c>
      <c r="I136" s="14">
        <v>0.24</v>
      </c>
      <c r="J136" s="7" t="s">
        <v>276</v>
      </c>
    </row>
    <row r="137" spans="1:10" x14ac:dyDescent="0.2">
      <c r="A137" t="s">
        <v>127</v>
      </c>
      <c r="B137" t="s">
        <v>260</v>
      </c>
      <c r="C137" s="13">
        <v>3124</v>
      </c>
      <c r="D137" s="11"/>
      <c r="E137" s="10"/>
      <c r="F137" s="12">
        <v>1</v>
      </c>
      <c r="G137" s="8">
        <v>86715</v>
      </c>
      <c r="H137" s="8">
        <v>82075070</v>
      </c>
      <c r="I137" s="14">
        <v>0.24</v>
      </c>
      <c r="J137" s="7" t="s">
        <v>276</v>
      </c>
    </row>
    <row r="138" spans="1:10" x14ac:dyDescent="0.2">
      <c r="A138" t="s">
        <v>128</v>
      </c>
      <c r="B138" t="s">
        <v>261</v>
      </c>
      <c r="C138" s="13">
        <v>3124</v>
      </c>
      <c r="D138" s="11"/>
      <c r="E138" s="10"/>
      <c r="F138" s="12">
        <v>1</v>
      </c>
      <c r="G138" s="8">
        <v>43065</v>
      </c>
      <c r="H138" s="8">
        <v>82075070</v>
      </c>
      <c r="I138" s="14">
        <v>0.245</v>
      </c>
      <c r="J138" s="7" t="s">
        <v>276</v>
      </c>
    </row>
    <row r="139" spans="1:10" x14ac:dyDescent="0.2">
      <c r="A139" t="s">
        <v>129</v>
      </c>
      <c r="B139" t="s">
        <v>262</v>
      </c>
      <c r="C139" s="13">
        <v>4993</v>
      </c>
      <c r="D139" s="11"/>
      <c r="E139" s="10"/>
      <c r="F139" s="12">
        <v>1</v>
      </c>
      <c r="G139" s="8">
        <v>43067</v>
      </c>
      <c r="H139" s="8">
        <v>82075070</v>
      </c>
      <c r="I139" s="14">
        <v>0.31</v>
      </c>
      <c r="J139" s="7" t="s">
        <v>276</v>
      </c>
    </row>
    <row r="140" spans="1:10" x14ac:dyDescent="0.2">
      <c r="A140" t="s">
        <v>130</v>
      </c>
      <c r="B140" t="s">
        <v>263</v>
      </c>
      <c r="C140" s="13">
        <v>4993</v>
      </c>
      <c r="D140" s="11"/>
      <c r="E140" s="10"/>
      <c r="F140" s="12">
        <v>1</v>
      </c>
      <c r="G140" s="8">
        <v>79203</v>
      </c>
      <c r="H140" s="8">
        <v>82075070</v>
      </c>
      <c r="I140" s="14">
        <v>0.31</v>
      </c>
      <c r="J140" s="7" t="s">
        <v>276</v>
      </c>
    </row>
    <row r="141" spans="1:10" x14ac:dyDescent="0.2">
      <c r="A141" t="s">
        <v>131</v>
      </c>
      <c r="B141" t="s">
        <v>264</v>
      </c>
      <c r="C141" s="13">
        <v>4993</v>
      </c>
      <c r="D141" s="11"/>
      <c r="E141" s="10"/>
      <c r="F141" s="12">
        <v>1</v>
      </c>
      <c r="G141" s="8">
        <v>43069</v>
      </c>
      <c r="H141" s="8">
        <v>82075070</v>
      </c>
      <c r="I141" s="14">
        <v>0.313</v>
      </c>
      <c r="J141" s="7" t="s">
        <v>276</v>
      </c>
    </row>
    <row r="142" spans="1:10" x14ac:dyDescent="0.2">
      <c r="A142" t="s">
        <v>132</v>
      </c>
      <c r="B142" t="s">
        <v>265</v>
      </c>
      <c r="C142" s="13">
        <v>4993</v>
      </c>
      <c r="D142" s="11"/>
      <c r="E142" s="10"/>
      <c r="F142" s="12">
        <v>1</v>
      </c>
      <c r="G142" s="8">
        <v>43071</v>
      </c>
      <c r="H142" s="8">
        <v>82075070</v>
      </c>
      <c r="I142" s="14">
        <v>0.32300000000000001</v>
      </c>
      <c r="J142" s="7" t="s">
        <v>276</v>
      </c>
    </row>
    <row r="143" spans="1:10" x14ac:dyDescent="0.2">
      <c r="A143" t="s">
        <v>133</v>
      </c>
      <c r="B143" t="s">
        <v>266</v>
      </c>
      <c r="C143" s="13">
        <v>4993</v>
      </c>
      <c r="D143" s="11"/>
      <c r="E143" s="10"/>
      <c r="F143" s="12">
        <v>1</v>
      </c>
      <c r="G143" s="8">
        <v>43073</v>
      </c>
      <c r="H143" s="8">
        <v>82075070</v>
      </c>
      <c r="I143" s="14">
        <v>0.32700000000000001</v>
      </c>
      <c r="J143" s="7" t="s">
        <v>276</v>
      </c>
    </row>
    <row r="144" spans="1:10" x14ac:dyDescent="0.2">
      <c r="A144" t="s">
        <v>134</v>
      </c>
      <c r="B144" t="s">
        <v>267</v>
      </c>
      <c r="C144" s="13">
        <v>5571</v>
      </c>
      <c r="D144" s="11"/>
      <c r="E144" s="10"/>
      <c r="F144" s="12">
        <v>1</v>
      </c>
      <c r="G144" s="8">
        <v>43075</v>
      </c>
      <c r="H144" s="8">
        <v>82075070</v>
      </c>
      <c r="I144" s="14">
        <v>0.40799999999999997</v>
      </c>
      <c r="J144" s="7" t="s">
        <v>276</v>
      </c>
    </row>
    <row r="145" spans="1:10" x14ac:dyDescent="0.2">
      <c r="A145" t="s">
        <v>135</v>
      </c>
      <c r="B145" t="s">
        <v>268</v>
      </c>
      <c r="C145" s="13">
        <v>5571</v>
      </c>
      <c r="D145" s="11"/>
      <c r="E145" s="10"/>
      <c r="F145" s="12">
        <v>1</v>
      </c>
      <c r="G145" s="8">
        <v>86721</v>
      </c>
      <c r="H145" s="8">
        <v>82075070</v>
      </c>
      <c r="I145" s="14">
        <v>0.40799999999999997</v>
      </c>
      <c r="J145" s="7" t="s">
        <v>276</v>
      </c>
    </row>
    <row r="146" spans="1:10" x14ac:dyDescent="0.2">
      <c r="A146" t="s">
        <v>136</v>
      </c>
      <c r="B146" t="s">
        <v>269</v>
      </c>
      <c r="C146" s="13">
        <v>5571</v>
      </c>
      <c r="D146" s="11"/>
      <c r="E146" s="10"/>
      <c r="F146" s="12">
        <v>1</v>
      </c>
      <c r="G146" s="8">
        <v>79206</v>
      </c>
      <c r="H146" s="8">
        <v>82075070</v>
      </c>
      <c r="I146" s="14">
        <v>0.39900000000000002</v>
      </c>
      <c r="J146" s="7" t="s">
        <v>276</v>
      </c>
    </row>
    <row r="147" spans="1:10" x14ac:dyDescent="0.2">
      <c r="A147" t="s">
        <v>137</v>
      </c>
      <c r="B147" t="s">
        <v>270</v>
      </c>
      <c r="C147" s="13">
        <v>5571</v>
      </c>
      <c r="D147" s="11"/>
      <c r="E147" s="10"/>
      <c r="F147" s="12">
        <v>1</v>
      </c>
      <c r="G147" s="8">
        <v>43077</v>
      </c>
      <c r="H147" s="8">
        <v>82075070</v>
      </c>
      <c r="I147" s="14">
        <v>0.39900000000000002</v>
      </c>
      <c r="J147" s="7" t="s">
        <v>276</v>
      </c>
    </row>
    <row r="148" spans="1:10" x14ac:dyDescent="0.2">
      <c r="A148" t="s">
        <v>138</v>
      </c>
      <c r="B148" t="s">
        <v>271</v>
      </c>
      <c r="C148" s="13">
        <v>5571</v>
      </c>
      <c r="D148" s="11"/>
      <c r="E148" s="10"/>
      <c r="F148" s="12">
        <v>1</v>
      </c>
      <c r="G148" s="8">
        <v>43079</v>
      </c>
      <c r="H148" s="8">
        <v>82075070</v>
      </c>
      <c r="I148" s="14">
        <v>0.42299999999999999</v>
      </c>
      <c r="J148" s="7" t="s">
        <v>276</v>
      </c>
    </row>
    <row r="149" spans="1:10" x14ac:dyDescent="0.2">
      <c r="A149" t="s">
        <v>139</v>
      </c>
      <c r="B149" t="s">
        <v>272</v>
      </c>
      <c r="C149" s="13">
        <v>5571</v>
      </c>
      <c r="D149" s="11"/>
      <c r="E149" s="10"/>
      <c r="F149" s="12">
        <v>1</v>
      </c>
      <c r="G149" s="8">
        <v>86723</v>
      </c>
      <c r="H149" s="8">
        <v>82075070</v>
      </c>
      <c r="I149" s="14">
        <v>0.42299999999999999</v>
      </c>
      <c r="J149" s="7" t="s">
        <v>276</v>
      </c>
    </row>
    <row r="150" spans="1:10" x14ac:dyDescent="0.2">
      <c r="A150" t="s">
        <v>140</v>
      </c>
      <c r="B150" t="s">
        <v>273</v>
      </c>
      <c r="C150" s="13">
        <v>5571</v>
      </c>
      <c r="D150" s="11"/>
      <c r="E150" s="10"/>
      <c r="F150" s="12">
        <v>1</v>
      </c>
      <c r="G150" s="8">
        <v>43081</v>
      </c>
      <c r="H150" s="8">
        <v>82075070</v>
      </c>
      <c r="I150" s="14">
        <v>0.42799999999999999</v>
      </c>
      <c r="J150" s="7" t="s">
        <v>276</v>
      </c>
    </row>
  </sheetData>
  <mergeCells count="1">
    <mergeCell ref="A1:J3"/>
  </mergeCells>
  <pageMargins left="0.7" right="0.7" top="0.75" bottom="0.75" header="0.3" footer="0.3"/>
  <pageSetup paperSize="9" scale="4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67A5B-D476-CA46-A1FC-C52ECD2AE0D1}">
  <sheetPr>
    <tabColor rgb="FFFF0000"/>
  </sheetPr>
  <dimension ref="A1:I150"/>
  <sheetViews>
    <sheetView zoomScale="130" zoomScaleNormal="130" workbookViewId="0">
      <selection activeCell="G7" sqref="G7"/>
    </sheetView>
  </sheetViews>
  <sheetFormatPr baseColWidth="10" defaultRowHeight="16" x14ac:dyDescent="0.2"/>
  <cols>
    <col min="1" max="1" width="29.1640625" customWidth="1"/>
    <col min="2" max="6" width="10.83203125" customWidth="1"/>
    <col min="7" max="8" width="15.83203125" customWidth="1"/>
  </cols>
  <sheetData>
    <row r="1" spans="1:9" x14ac:dyDescent="0.2">
      <c r="A1" s="35" t="s">
        <v>7</v>
      </c>
      <c r="B1" s="35"/>
      <c r="C1" s="35"/>
      <c r="D1" s="35"/>
      <c r="E1" s="35"/>
      <c r="F1" s="35"/>
      <c r="G1" s="35"/>
      <c r="H1" s="35"/>
      <c r="I1" s="35"/>
    </row>
    <row r="2" spans="1:9" x14ac:dyDescent="0.2">
      <c r="A2" s="35"/>
      <c r="B2" s="35"/>
      <c r="C2" s="35"/>
      <c r="D2" s="35"/>
      <c r="E2" s="35"/>
      <c r="F2" s="35"/>
      <c r="G2" s="35"/>
      <c r="H2" s="35"/>
      <c r="I2" s="35"/>
    </row>
    <row r="3" spans="1:9" x14ac:dyDescent="0.2">
      <c r="A3" s="35"/>
      <c r="B3" s="35"/>
      <c r="C3" s="35"/>
      <c r="D3" s="35"/>
      <c r="E3" s="35"/>
      <c r="F3" s="35"/>
      <c r="G3" s="35"/>
      <c r="H3" s="35"/>
      <c r="I3" s="35"/>
    </row>
    <row r="5" spans="1:9" x14ac:dyDescent="0.2">
      <c r="B5" s="8"/>
    </row>
    <row r="10" spans="1:9" ht="16" customHeight="1" x14ac:dyDescent="0.2">
      <c r="A10" s="2"/>
      <c r="B10" s="2"/>
      <c r="C10" s="2"/>
      <c r="D10" s="2"/>
      <c r="E10" s="2"/>
      <c r="F10" s="2"/>
      <c r="G10" s="2"/>
      <c r="H10" s="2"/>
      <c r="I10" s="2"/>
    </row>
    <row r="11" spans="1:9" ht="16" customHeight="1" x14ac:dyDescent="0.2">
      <c r="A11" s="2"/>
      <c r="B11" s="2"/>
      <c r="C11" s="2"/>
      <c r="D11" s="2"/>
      <c r="E11" s="2"/>
      <c r="F11" s="2"/>
      <c r="G11" s="2"/>
      <c r="H11" s="2"/>
      <c r="I11" s="2"/>
    </row>
    <row r="17" spans="1:9" ht="40" customHeight="1" x14ac:dyDescent="0.2">
      <c r="A17" s="18" t="s">
        <v>0</v>
      </c>
      <c r="B17" s="19" t="s">
        <v>418</v>
      </c>
      <c r="C17" s="5" t="s">
        <v>423</v>
      </c>
      <c r="D17" s="21" t="s">
        <v>419</v>
      </c>
      <c r="E17" s="22" t="s">
        <v>420</v>
      </c>
      <c r="F17" s="22" t="s">
        <v>421</v>
      </c>
      <c r="G17" s="17" t="s">
        <v>274</v>
      </c>
      <c r="H17" s="4" t="s">
        <v>422</v>
      </c>
      <c r="I17" s="6">
        <v>2025</v>
      </c>
    </row>
    <row r="18" spans="1:9" x14ac:dyDescent="0.2">
      <c r="A18" s="25" t="s">
        <v>8</v>
      </c>
      <c r="B18" s="26" t="s">
        <v>277</v>
      </c>
      <c r="C18" s="27">
        <v>3</v>
      </c>
      <c r="D18" s="27">
        <v>45</v>
      </c>
      <c r="E18" s="27">
        <v>7</v>
      </c>
      <c r="F18" s="32" t="s">
        <v>424</v>
      </c>
      <c r="G18" s="28">
        <v>87960</v>
      </c>
      <c r="H18" s="29" cm="1">
        <f t="array" ref="H18:H150">_xlfn.ANCHORARRAY(Prisliste!C18)</f>
        <v>857</v>
      </c>
      <c r="I18" s="30"/>
    </row>
    <row r="19" spans="1:9" x14ac:dyDescent="0.2">
      <c r="A19" s="9" t="s">
        <v>9</v>
      </c>
      <c r="B19" s="20" t="s">
        <v>278</v>
      </c>
      <c r="C19" s="24">
        <v>3</v>
      </c>
      <c r="D19" s="24">
        <v>45</v>
      </c>
      <c r="E19" s="24">
        <v>7</v>
      </c>
      <c r="F19" s="31" t="s">
        <v>425</v>
      </c>
      <c r="G19" s="8">
        <v>87968</v>
      </c>
      <c r="H19" s="23">
        <v>857</v>
      </c>
      <c r="I19" s="14"/>
    </row>
    <row r="20" spans="1:9" x14ac:dyDescent="0.2">
      <c r="A20" s="25" t="s">
        <v>10</v>
      </c>
      <c r="B20" s="26" t="s">
        <v>279</v>
      </c>
      <c r="C20" s="27">
        <v>3</v>
      </c>
      <c r="D20" s="27">
        <v>55</v>
      </c>
      <c r="E20" s="27">
        <v>14</v>
      </c>
      <c r="F20" s="32" t="s">
        <v>426</v>
      </c>
      <c r="G20" s="28">
        <v>87970</v>
      </c>
      <c r="H20" s="29">
        <v>857</v>
      </c>
      <c r="I20" s="30"/>
    </row>
    <row r="21" spans="1:9" x14ac:dyDescent="0.2">
      <c r="A21" s="9" t="s">
        <v>11</v>
      </c>
      <c r="B21" s="20" t="s">
        <v>280</v>
      </c>
      <c r="C21" s="24">
        <v>3</v>
      </c>
      <c r="D21" s="24">
        <v>55</v>
      </c>
      <c r="E21" s="24">
        <v>14</v>
      </c>
      <c r="F21" s="31" t="s">
        <v>427</v>
      </c>
      <c r="G21" s="16">
        <v>87972</v>
      </c>
      <c r="H21" s="23">
        <v>857</v>
      </c>
      <c r="I21" s="14"/>
    </row>
    <row r="22" spans="1:9" x14ac:dyDescent="0.2">
      <c r="A22" s="25" t="s">
        <v>12</v>
      </c>
      <c r="B22" s="26" t="s">
        <v>281</v>
      </c>
      <c r="C22" s="27">
        <v>3</v>
      </c>
      <c r="D22" s="27">
        <v>55</v>
      </c>
      <c r="E22" s="27">
        <v>14</v>
      </c>
      <c r="F22" s="32" t="s">
        <v>428</v>
      </c>
      <c r="G22" s="28">
        <v>87974</v>
      </c>
      <c r="H22" s="29">
        <v>857</v>
      </c>
      <c r="I22" s="30"/>
    </row>
    <row r="23" spans="1:9" x14ac:dyDescent="0.2">
      <c r="A23" s="9" t="s">
        <v>13</v>
      </c>
      <c r="B23" s="20" t="s">
        <v>282</v>
      </c>
      <c r="C23" s="24">
        <v>3</v>
      </c>
      <c r="D23" s="24">
        <v>55</v>
      </c>
      <c r="E23" s="24">
        <v>14</v>
      </c>
      <c r="F23" s="31" t="s">
        <v>429</v>
      </c>
      <c r="G23" s="8">
        <v>87976</v>
      </c>
      <c r="H23" s="23">
        <v>857</v>
      </c>
      <c r="I23" s="14"/>
    </row>
    <row r="24" spans="1:9" x14ac:dyDescent="0.2">
      <c r="A24" s="25" t="s">
        <v>14</v>
      </c>
      <c r="B24" s="26" t="s">
        <v>283</v>
      </c>
      <c r="C24" s="27">
        <v>3</v>
      </c>
      <c r="D24" s="27">
        <v>55</v>
      </c>
      <c r="E24" s="27">
        <v>14</v>
      </c>
      <c r="F24" s="32" t="s">
        <v>430</v>
      </c>
      <c r="G24" s="28">
        <v>87978</v>
      </c>
      <c r="H24" s="29">
        <v>857</v>
      </c>
      <c r="I24" s="30"/>
    </row>
    <row r="25" spans="1:9" x14ac:dyDescent="0.2">
      <c r="A25" s="9" t="s">
        <v>15</v>
      </c>
      <c r="B25" s="20" t="s">
        <v>284</v>
      </c>
      <c r="C25" s="24">
        <v>4</v>
      </c>
      <c r="D25" s="24">
        <v>55</v>
      </c>
      <c r="E25" s="24">
        <v>20</v>
      </c>
      <c r="F25" s="31" t="s">
        <v>431</v>
      </c>
      <c r="G25" s="8">
        <v>87980</v>
      </c>
      <c r="H25" s="23">
        <v>857</v>
      </c>
      <c r="I25" s="14"/>
    </row>
    <row r="26" spans="1:9" x14ac:dyDescent="0.2">
      <c r="A26" s="25" t="s">
        <v>16</v>
      </c>
      <c r="B26" s="26" t="s">
        <v>285</v>
      </c>
      <c r="C26" s="27">
        <v>4</v>
      </c>
      <c r="D26" s="27">
        <v>55</v>
      </c>
      <c r="E26" s="27">
        <v>20</v>
      </c>
      <c r="F26" s="32" t="s">
        <v>432</v>
      </c>
      <c r="G26" s="28">
        <v>87982</v>
      </c>
      <c r="H26" s="29">
        <v>857</v>
      </c>
      <c r="I26" s="30"/>
    </row>
    <row r="27" spans="1:9" x14ac:dyDescent="0.2">
      <c r="A27" s="9" t="s">
        <v>17</v>
      </c>
      <c r="B27" s="20" t="s">
        <v>286</v>
      </c>
      <c r="C27" s="24">
        <v>4</v>
      </c>
      <c r="D27" s="24">
        <v>55</v>
      </c>
      <c r="E27" s="24">
        <v>20</v>
      </c>
      <c r="F27" s="31" t="s">
        <v>433</v>
      </c>
      <c r="G27" s="8">
        <v>87984</v>
      </c>
      <c r="H27" s="23">
        <v>857</v>
      </c>
      <c r="I27" s="14"/>
    </row>
    <row r="28" spans="1:9" x14ac:dyDescent="0.2">
      <c r="A28" s="25" t="s">
        <v>18</v>
      </c>
      <c r="B28" s="26" t="s">
        <v>287</v>
      </c>
      <c r="C28" s="27">
        <v>4</v>
      </c>
      <c r="D28" s="27">
        <v>55</v>
      </c>
      <c r="E28" s="27">
        <v>20</v>
      </c>
      <c r="F28" s="32" t="s">
        <v>434</v>
      </c>
      <c r="G28" s="28">
        <v>87986</v>
      </c>
      <c r="H28" s="29">
        <v>857</v>
      </c>
      <c r="I28" s="30"/>
    </row>
    <row r="29" spans="1:9" x14ac:dyDescent="0.2">
      <c r="A29" s="9" t="s">
        <v>19</v>
      </c>
      <c r="B29" s="20" t="s">
        <v>288</v>
      </c>
      <c r="C29" s="24">
        <v>4</v>
      </c>
      <c r="D29" s="24">
        <v>55</v>
      </c>
      <c r="E29" s="24">
        <v>20</v>
      </c>
      <c r="F29" s="31" t="s">
        <v>435</v>
      </c>
      <c r="G29" s="8">
        <v>87988</v>
      </c>
      <c r="H29" s="23">
        <v>857</v>
      </c>
      <c r="I29" s="14"/>
    </row>
    <row r="30" spans="1:9" x14ac:dyDescent="0.2">
      <c r="A30" s="25" t="s">
        <v>20</v>
      </c>
      <c r="B30" s="26" t="s">
        <v>289</v>
      </c>
      <c r="C30" s="27">
        <v>4</v>
      </c>
      <c r="D30" s="27">
        <v>55</v>
      </c>
      <c r="E30" s="27">
        <v>20</v>
      </c>
      <c r="F30" s="32" t="s">
        <v>436</v>
      </c>
      <c r="G30" s="28">
        <v>87990</v>
      </c>
      <c r="H30" s="29">
        <v>857</v>
      </c>
      <c r="I30" s="30"/>
    </row>
    <row r="31" spans="1:9" x14ac:dyDescent="0.2">
      <c r="A31" s="9" t="s">
        <v>21</v>
      </c>
      <c r="B31" s="20" t="s">
        <v>290</v>
      </c>
      <c r="C31" s="24">
        <v>4</v>
      </c>
      <c r="D31" s="24">
        <v>55</v>
      </c>
      <c r="E31" s="24">
        <v>20</v>
      </c>
      <c r="F31" s="31" t="s">
        <v>437</v>
      </c>
      <c r="G31" s="8">
        <v>87992</v>
      </c>
      <c r="H31" s="23">
        <v>857</v>
      </c>
      <c r="I31" s="14"/>
    </row>
    <row r="32" spans="1:9" x14ac:dyDescent="0.2">
      <c r="A32" s="25" t="s">
        <v>22</v>
      </c>
      <c r="B32" s="26" t="s">
        <v>291</v>
      </c>
      <c r="C32" s="27">
        <v>4</v>
      </c>
      <c r="D32" s="27">
        <v>55</v>
      </c>
      <c r="E32" s="27">
        <v>20</v>
      </c>
      <c r="F32" s="32" t="s">
        <v>438</v>
      </c>
      <c r="G32" s="28">
        <v>87994</v>
      </c>
      <c r="H32" s="29">
        <v>857</v>
      </c>
      <c r="I32" s="30"/>
    </row>
    <row r="33" spans="1:9" x14ac:dyDescent="0.2">
      <c r="A33" s="9" t="s">
        <v>23</v>
      </c>
      <c r="B33" s="20" t="s">
        <v>292</v>
      </c>
      <c r="C33" s="24">
        <v>4</v>
      </c>
      <c r="D33" s="24">
        <v>55</v>
      </c>
      <c r="E33" s="24">
        <v>20</v>
      </c>
      <c r="F33" s="31" t="s">
        <v>439</v>
      </c>
      <c r="G33" s="8">
        <v>87996</v>
      </c>
      <c r="H33" s="23">
        <v>857</v>
      </c>
      <c r="I33" s="14"/>
    </row>
    <row r="34" spans="1:9" x14ac:dyDescent="0.2">
      <c r="A34" s="25" t="s">
        <v>24</v>
      </c>
      <c r="B34" s="26" t="s">
        <v>293</v>
      </c>
      <c r="C34" s="27">
        <v>4</v>
      </c>
      <c r="D34" s="27">
        <v>55</v>
      </c>
      <c r="E34" s="27">
        <v>20</v>
      </c>
      <c r="F34" s="32" t="s">
        <v>440</v>
      </c>
      <c r="G34" s="28">
        <v>87998</v>
      </c>
      <c r="H34" s="29">
        <v>857</v>
      </c>
      <c r="I34" s="30"/>
    </row>
    <row r="35" spans="1:9" x14ac:dyDescent="0.2">
      <c r="A35" s="9" t="s">
        <v>25</v>
      </c>
      <c r="B35" s="20" t="s">
        <v>294</v>
      </c>
      <c r="C35" s="24">
        <v>6</v>
      </c>
      <c r="D35" s="24">
        <v>62</v>
      </c>
      <c r="E35" s="24">
        <v>20</v>
      </c>
      <c r="F35" s="31" t="s">
        <v>441</v>
      </c>
      <c r="G35" s="8">
        <v>42864</v>
      </c>
      <c r="H35" s="23">
        <v>857</v>
      </c>
      <c r="I35" s="14"/>
    </row>
    <row r="36" spans="1:9" x14ac:dyDescent="0.2">
      <c r="A36" s="25" t="s">
        <v>26</v>
      </c>
      <c r="B36" s="26" t="s">
        <v>295</v>
      </c>
      <c r="C36" s="27">
        <v>6</v>
      </c>
      <c r="D36" s="27">
        <v>62</v>
      </c>
      <c r="E36" s="27">
        <v>20</v>
      </c>
      <c r="F36" s="32" t="s">
        <v>442</v>
      </c>
      <c r="G36" s="28">
        <v>42866</v>
      </c>
      <c r="H36" s="29">
        <v>857</v>
      </c>
      <c r="I36" s="30"/>
    </row>
    <row r="37" spans="1:9" x14ac:dyDescent="0.2">
      <c r="A37" s="9" t="s">
        <v>27</v>
      </c>
      <c r="B37" s="20" t="s">
        <v>296</v>
      </c>
      <c r="C37" s="24">
        <v>6</v>
      </c>
      <c r="D37" s="24">
        <v>62</v>
      </c>
      <c r="E37" s="24">
        <v>20</v>
      </c>
      <c r="F37" s="31" t="s">
        <v>443</v>
      </c>
      <c r="G37" s="8">
        <v>42868</v>
      </c>
      <c r="H37" s="23">
        <v>857</v>
      </c>
      <c r="I37" s="14"/>
    </row>
    <row r="38" spans="1:9" x14ac:dyDescent="0.2">
      <c r="A38" s="25" t="s">
        <v>28</v>
      </c>
      <c r="B38" s="26" t="s">
        <v>297</v>
      </c>
      <c r="C38" s="27">
        <v>6</v>
      </c>
      <c r="D38" s="27">
        <v>62</v>
      </c>
      <c r="E38" s="27">
        <v>20</v>
      </c>
      <c r="F38" s="32" t="s">
        <v>444</v>
      </c>
      <c r="G38" s="28">
        <v>79189</v>
      </c>
      <c r="H38" s="29">
        <v>857</v>
      </c>
      <c r="I38" s="30"/>
    </row>
    <row r="39" spans="1:9" x14ac:dyDescent="0.2">
      <c r="A39" s="9" t="s">
        <v>29</v>
      </c>
      <c r="B39" s="20" t="s">
        <v>298</v>
      </c>
      <c r="C39" s="24">
        <v>6</v>
      </c>
      <c r="D39" s="24">
        <v>62</v>
      </c>
      <c r="E39" s="24">
        <v>20</v>
      </c>
      <c r="F39" s="31" t="s">
        <v>445</v>
      </c>
      <c r="G39" s="8">
        <v>42870</v>
      </c>
      <c r="H39" s="23">
        <v>857</v>
      </c>
      <c r="I39" s="14"/>
    </row>
    <row r="40" spans="1:9" x14ac:dyDescent="0.2">
      <c r="A40" s="25" t="s">
        <v>30</v>
      </c>
      <c r="B40" s="26" t="s">
        <v>299</v>
      </c>
      <c r="C40" s="27">
        <v>6</v>
      </c>
      <c r="D40" s="27">
        <v>62</v>
      </c>
      <c r="E40" s="27">
        <v>20</v>
      </c>
      <c r="F40" s="32" t="s">
        <v>446</v>
      </c>
      <c r="G40" s="28">
        <v>42872</v>
      </c>
      <c r="H40" s="29">
        <v>857</v>
      </c>
      <c r="I40" s="30"/>
    </row>
    <row r="41" spans="1:9" x14ac:dyDescent="0.2">
      <c r="A41" s="9" t="s">
        <v>31</v>
      </c>
      <c r="B41" s="20" t="s">
        <v>300</v>
      </c>
      <c r="C41" s="24">
        <v>6</v>
      </c>
      <c r="D41" s="24">
        <v>62</v>
      </c>
      <c r="E41" s="24">
        <v>20</v>
      </c>
      <c r="F41" s="31" t="s">
        <v>447</v>
      </c>
      <c r="G41" s="8">
        <v>42874</v>
      </c>
      <c r="H41" s="23">
        <v>857</v>
      </c>
      <c r="I41" s="14"/>
    </row>
    <row r="42" spans="1:9" x14ac:dyDescent="0.2">
      <c r="A42" s="25" t="s">
        <v>32</v>
      </c>
      <c r="B42" s="26" t="s">
        <v>301</v>
      </c>
      <c r="C42" s="27">
        <v>6</v>
      </c>
      <c r="D42" s="27">
        <v>62</v>
      </c>
      <c r="E42" s="27">
        <v>20</v>
      </c>
      <c r="F42" s="32" t="s">
        <v>448</v>
      </c>
      <c r="G42" s="28">
        <v>42876</v>
      </c>
      <c r="H42" s="29">
        <v>857</v>
      </c>
      <c r="I42" s="30"/>
    </row>
    <row r="43" spans="1:9" x14ac:dyDescent="0.2">
      <c r="A43" s="9" t="s">
        <v>33</v>
      </c>
      <c r="B43" s="20" t="s">
        <v>302</v>
      </c>
      <c r="C43" s="24">
        <v>6</v>
      </c>
      <c r="D43" s="24">
        <v>62</v>
      </c>
      <c r="E43" s="24">
        <v>20</v>
      </c>
      <c r="F43" s="31" t="s">
        <v>449</v>
      </c>
      <c r="G43" s="8">
        <v>42878</v>
      </c>
      <c r="H43" s="23">
        <v>857</v>
      </c>
      <c r="I43" s="14"/>
    </row>
    <row r="44" spans="1:9" x14ac:dyDescent="0.2">
      <c r="A44" s="25" t="s">
        <v>34</v>
      </c>
      <c r="B44" s="26" t="s">
        <v>303</v>
      </c>
      <c r="C44" s="27">
        <v>6</v>
      </c>
      <c r="D44" s="27">
        <v>66</v>
      </c>
      <c r="E44" s="27">
        <v>24</v>
      </c>
      <c r="F44" s="32" t="s">
        <v>450</v>
      </c>
      <c r="G44" s="28">
        <v>42880</v>
      </c>
      <c r="H44" s="29">
        <v>857</v>
      </c>
      <c r="I44" s="30"/>
    </row>
    <row r="45" spans="1:9" x14ac:dyDescent="0.2">
      <c r="A45" s="9" t="s">
        <v>35</v>
      </c>
      <c r="B45" s="20" t="s">
        <v>304</v>
      </c>
      <c r="C45" s="24">
        <v>6</v>
      </c>
      <c r="D45" s="24">
        <v>66</v>
      </c>
      <c r="E45" s="24">
        <v>24</v>
      </c>
      <c r="F45" s="31" t="s">
        <v>451</v>
      </c>
      <c r="G45" s="8">
        <v>42882</v>
      </c>
      <c r="H45" s="23">
        <v>857</v>
      </c>
      <c r="I45" s="14"/>
    </row>
    <row r="46" spans="1:9" x14ac:dyDescent="0.2">
      <c r="A46" s="25" t="s">
        <v>36</v>
      </c>
      <c r="B46" s="26" t="s">
        <v>305</v>
      </c>
      <c r="C46" s="27">
        <v>6</v>
      </c>
      <c r="D46" s="27">
        <v>66</v>
      </c>
      <c r="E46" s="27">
        <v>24</v>
      </c>
      <c r="F46" s="32" t="s">
        <v>452</v>
      </c>
      <c r="G46" s="28">
        <v>42884</v>
      </c>
      <c r="H46" s="29">
        <v>857</v>
      </c>
      <c r="I46" s="30"/>
    </row>
    <row r="47" spans="1:9" x14ac:dyDescent="0.2">
      <c r="A47" s="9" t="s">
        <v>37</v>
      </c>
      <c r="B47" s="20" t="s">
        <v>306</v>
      </c>
      <c r="C47" s="24">
        <v>6</v>
      </c>
      <c r="D47" s="24">
        <v>66</v>
      </c>
      <c r="E47" s="24">
        <v>24</v>
      </c>
      <c r="F47" s="31" t="s">
        <v>453</v>
      </c>
      <c r="G47" s="8">
        <v>42886</v>
      </c>
      <c r="H47" s="23">
        <v>857</v>
      </c>
      <c r="I47" s="14"/>
    </row>
    <row r="48" spans="1:9" x14ac:dyDescent="0.2">
      <c r="A48" s="25" t="s">
        <v>38</v>
      </c>
      <c r="B48" s="26" t="s">
        <v>307</v>
      </c>
      <c r="C48" s="27">
        <v>6</v>
      </c>
      <c r="D48" s="27">
        <v>66</v>
      </c>
      <c r="E48" s="27">
        <v>24</v>
      </c>
      <c r="F48" s="32" t="s">
        <v>454</v>
      </c>
      <c r="G48" s="28">
        <v>79190</v>
      </c>
      <c r="H48" s="29">
        <v>857</v>
      </c>
      <c r="I48" s="33"/>
    </row>
    <row r="49" spans="1:9" x14ac:dyDescent="0.2">
      <c r="A49" s="9" t="s">
        <v>39</v>
      </c>
      <c r="B49" s="20" t="s">
        <v>308</v>
      </c>
      <c r="C49" s="24">
        <v>6</v>
      </c>
      <c r="D49" s="24">
        <v>66</v>
      </c>
      <c r="E49" s="24">
        <v>24</v>
      </c>
      <c r="F49" s="31" t="s">
        <v>455</v>
      </c>
      <c r="G49" s="8">
        <v>42888</v>
      </c>
      <c r="H49" s="23">
        <v>857</v>
      </c>
      <c r="I49" s="15"/>
    </row>
    <row r="50" spans="1:9" x14ac:dyDescent="0.2">
      <c r="A50" s="25" t="s">
        <v>40</v>
      </c>
      <c r="B50" s="26" t="s">
        <v>309</v>
      </c>
      <c r="C50" s="27">
        <v>6</v>
      </c>
      <c r="D50" s="27">
        <v>66</v>
      </c>
      <c r="E50" s="27">
        <v>24</v>
      </c>
      <c r="F50" s="32" t="s">
        <v>456</v>
      </c>
      <c r="G50" s="28">
        <v>42890</v>
      </c>
      <c r="H50" s="29">
        <v>857</v>
      </c>
      <c r="I50" s="30"/>
    </row>
    <row r="51" spans="1:9" x14ac:dyDescent="0.2">
      <c r="A51" s="9" t="s">
        <v>41</v>
      </c>
      <c r="B51" s="20" t="s">
        <v>310</v>
      </c>
      <c r="C51" s="24">
        <v>6</v>
      </c>
      <c r="D51" s="24">
        <v>66</v>
      </c>
      <c r="E51" s="24">
        <v>24</v>
      </c>
      <c r="F51" s="31" t="s">
        <v>457</v>
      </c>
      <c r="G51" s="8">
        <v>42892</v>
      </c>
      <c r="H51" s="23">
        <v>857</v>
      </c>
      <c r="I51" s="14"/>
    </row>
    <row r="52" spans="1:9" x14ac:dyDescent="0.2">
      <c r="A52" s="25" t="s">
        <v>42</v>
      </c>
      <c r="B52" s="26" t="s">
        <v>311</v>
      </c>
      <c r="C52" s="27">
        <v>6</v>
      </c>
      <c r="D52" s="27">
        <v>66</v>
      </c>
      <c r="E52" s="27">
        <v>24</v>
      </c>
      <c r="F52" s="32" t="s">
        <v>386</v>
      </c>
      <c r="G52" s="28">
        <v>42894</v>
      </c>
      <c r="H52" s="29">
        <v>857</v>
      </c>
      <c r="I52" s="30"/>
    </row>
    <row r="53" spans="1:9" x14ac:dyDescent="0.2">
      <c r="A53" s="9" t="s">
        <v>43</v>
      </c>
      <c r="B53" s="20" t="s">
        <v>312</v>
      </c>
      <c r="C53" s="24">
        <v>6</v>
      </c>
      <c r="D53" s="24">
        <v>66</v>
      </c>
      <c r="E53" s="24">
        <v>24</v>
      </c>
      <c r="F53" s="31" t="s">
        <v>387</v>
      </c>
      <c r="G53" s="8">
        <v>42896</v>
      </c>
      <c r="H53" s="23">
        <v>857</v>
      </c>
      <c r="I53" s="14"/>
    </row>
    <row r="54" spans="1:9" x14ac:dyDescent="0.2">
      <c r="A54" s="25" t="s">
        <v>44</v>
      </c>
      <c r="B54" s="26" t="s">
        <v>313</v>
      </c>
      <c r="C54" s="27">
        <v>6</v>
      </c>
      <c r="D54" s="27">
        <v>66</v>
      </c>
      <c r="E54" s="27">
        <v>24</v>
      </c>
      <c r="F54" s="32" t="s">
        <v>388</v>
      </c>
      <c r="G54" s="28">
        <v>77547</v>
      </c>
      <c r="H54" s="29">
        <v>857</v>
      </c>
      <c r="I54" s="30"/>
    </row>
    <row r="55" spans="1:9" x14ac:dyDescent="0.2">
      <c r="A55" s="9" t="s">
        <v>45</v>
      </c>
      <c r="B55" s="20" t="s">
        <v>314</v>
      </c>
      <c r="C55" s="24">
        <v>6</v>
      </c>
      <c r="D55" s="24">
        <v>66</v>
      </c>
      <c r="E55" s="24">
        <v>24</v>
      </c>
      <c r="F55" s="31" t="s">
        <v>458</v>
      </c>
      <c r="G55" s="8">
        <v>42898</v>
      </c>
      <c r="H55" s="23">
        <v>857</v>
      </c>
      <c r="I55" s="14"/>
    </row>
    <row r="56" spans="1:9" x14ac:dyDescent="0.2">
      <c r="A56" s="25" t="s">
        <v>46</v>
      </c>
      <c r="B56" s="26" t="s">
        <v>315</v>
      </c>
      <c r="C56" s="27">
        <v>6</v>
      </c>
      <c r="D56" s="27">
        <v>66</v>
      </c>
      <c r="E56" s="27">
        <v>28</v>
      </c>
      <c r="F56" s="32" t="s">
        <v>459</v>
      </c>
      <c r="G56" s="28">
        <v>42900</v>
      </c>
      <c r="H56" s="29">
        <v>857</v>
      </c>
      <c r="I56" s="30"/>
    </row>
    <row r="57" spans="1:9" x14ac:dyDescent="0.2">
      <c r="A57" t="s">
        <v>47</v>
      </c>
      <c r="B57" s="20" t="s">
        <v>316</v>
      </c>
      <c r="C57" s="24">
        <v>6</v>
      </c>
      <c r="D57" s="24">
        <v>66</v>
      </c>
      <c r="E57" s="24">
        <v>28</v>
      </c>
      <c r="F57" s="31" t="s">
        <v>460</v>
      </c>
      <c r="G57" s="8">
        <v>42902</v>
      </c>
      <c r="H57" s="23">
        <v>857</v>
      </c>
      <c r="I57" s="14"/>
    </row>
    <row r="58" spans="1:9" x14ac:dyDescent="0.2">
      <c r="A58" s="34" t="s">
        <v>48</v>
      </c>
      <c r="B58" s="26" t="s">
        <v>317</v>
      </c>
      <c r="C58" s="27">
        <v>6</v>
      </c>
      <c r="D58" s="27">
        <v>66</v>
      </c>
      <c r="E58" s="27">
        <v>28</v>
      </c>
      <c r="F58" s="32" t="s">
        <v>389</v>
      </c>
      <c r="G58" s="28">
        <v>42904</v>
      </c>
      <c r="H58" s="29">
        <v>857</v>
      </c>
      <c r="I58" s="30"/>
    </row>
    <row r="59" spans="1:9" x14ac:dyDescent="0.2">
      <c r="A59" t="s">
        <v>49</v>
      </c>
      <c r="B59" s="20" t="s">
        <v>318</v>
      </c>
      <c r="C59" s="24">
        <v>6</v>
      </c>
      <c r="D59" s="24">
        <v>66</v>
      </c>
      <c r="E59" s="24">
        <v>28</v>
      </c>
      <c r="F59" s="31" t="s">
        <v>461</v>
      </c>
      <c r="G59" s="8">
        <v>42906</v>
      </c>
      <c r="H59" s="23">
        <v>857</v>
      </c>
      <c r="I59" s="14"/>
    </row>
    <row r="60" spans="1:9" x14ac:dyDescent="0.2">
      <c r="A60" s="34" t="s">
        <v>50</v>
      </c>
      <c r="B60" s="26" t="s">
        <v>319</v>
      </c>
      <c r="C60" s="27">
        <v>6</v>
      </c>
      <c r="D60" s="27">
        <v>66</v>
      </c>
      <c r="E60" s="27">
        <v>28</v>
      </c>
      <c r="F60" s="32" t="s">
        <v>462</v>
      </c>
      <c r="G60" s="28">
        <v>42908</v>
      </c>
      <c r="H60" s="29">
        <v>857</v>
      </c>
      <c r="I60" s="30"/>
    </row>
    <row r="61" spans="1:9" x14ac:dyDescent="0.2">
      <c r="A61" t="s">
        <v>51</v>
      </c>
      <c r="B61" s="20" t="s">
        <v>320</v>
      </c>
      <c r="C61" s="24">
        <v>6</v>
      </c>
      <c r="D61" s="24">
        <v>66</v>
      </c>
      <c r="E61" s="24">
        <v>28</v>
      </c>
      <c r="F61" s="31" t="s">
        <v>463</v>
      </c>
      <c r="G61" s="8">
        <v>42910</v>
      </c>
      <c r="H61" s="23">
        <v>857</v>
      </c>
      <c r="I61" s="14"/>
    </row>
    <row r="62" spans="1:9" x14ac:dyDescent="0.2">
      <c r="A62" s="34" t="s">
        <v>52</v>
      </c>
      <c r="B62" s="26" t="s">
        <v>321</v>
      </c>
      <c r="C62" s="27">
        <v>6</v>
      </c>
      <c r="D62" s="27">
        <v>66</v>
      </c>
      <c r="E62" s="27">
        <v>28</v>
      </c>
      <c r="F62" s="32" t="s">
        <v>464</v>
      </c>
      <c r="G62" s="28">
        <v>42912</v>
      </c>
      <c r="H62" s="29">
        <v>857</v>
      </c>
      <c r="I62" s="30"/>
    </row>
    <row r="63" spans="1:9" x14ac:dyDescent="0.2">
      <c r="A63" t="s">
        <v>53</v>
      </c>
      <c r="B63" s="20" t="s">
        <v>322</v>
      </c>
      <c r="C63" s="24">
        <v>6</v>
      </c>
      <c r="D63" s="24">
        <v>66</v>
      </c>
      <c r="E63" s="24">
        <v>28</v>
      </c>
      <c r="F63" s="31" t="s">
        <v>390</v>
      </c>
      <c r="G63" s="8">
        <v>42914</v>
      </c>
      <c r="H63" s="23">
        <v>857</v>
      </c>
      <c r="I63" s="14"/>
    </row>
    <row r="64" spans="1:9" x14ac:dyDescent="0.2">
      <c r="A64" s="34" t="s">
        <v>54</v>
      </c>
      <c r="B64" s="26" t="s">
        <v>323</v>
      </c>
      <c r="C64" s="27">
        <v>6</v>
      </c>
      <c r="D64" s="27">
        <v>66</v>
      </c>
      <c r="E64" s="27">
        <v>28</v>
      </c>
      <c r="F64" s="32" t="s">
        <v>465</v>
      </c>
      <c r="G64" s="28">
        <v>77551</v>
      </c>
      <c r="H64" s="29">
        <v>857</v>
      </c>
      <c r="I64" s="30"/>
    </row>
    <row r="65" spans="1:9" x14ac:dyDescent="0.2">
      <c r="A65" t="s">
        <v>55</v>
      </c>
      <c r="B65" s="20" t="s">
        <v>324</v>
      </c>
      <c r="C65" s="24">
        <v>6</v>
      </c>
      <c r="D65" s="24">
        <v>66</v>
      </c>
      <c r="E65" s="24">
        <v>28</v>
      </c>
      <c r="F65" s="31" t="s">
        <v>466</v>
      </c>
      <c r="G65" s="8">
        <v>42916</v>
      </c>
      <c r="H65" s="23">
        <v>857</v>
      </c>
      <c r="I65" s="14"/>
    </row>
    <row r="66" spans="1:9" x14ac:dyDescent="0.2">
      <c r="A66" s="34" t="s">
        <v>56</v>
      </c>
      <c r="B66" s="26" t="s">
        <v>325</v>
      </c>
      <c r="C66" s="27">
        <v>6</v>
      </c>
      <c r="D66" s="27">
        <v>66</v>
      </c>
      <c r="E66" s="27">
        <v>28</v>
      </c>
      <c r="F66" s="32" t="s">
        <v>467</v>
      </c>
      <c r="G66" s="28">
        <v>42918</v>
      </c>
      <c r="H66" s="29">
        <v>857</v>
      </c>
      <c r="I66" s="30"/>
    </row>
    <row r="67" spans="1:9" x14ac:dyDescent="0.2">
      <c r="A67" t="s">
        <v>57</v>
      </c>
      <c r="B67" s="20" t="s">
        <v>326</v>
      </c>
      <c r="C67" s="24">
        <v>6</v>
      </c>
      <c r="D67" s="24">
        <v>66</v>
      </c>
      <c r="E67" s="24">
        <v>28</v>
      </c>
      <c r="F67" s="31" t="s">
        <v>468</v>
      </c>
      <c r="G67" s="8">
        <v>42920</v>
      </c>
      <c r="H67" s="23">
        <v>857</v>
      </c>
      <c r="I67" s="14"/>
    </row>
    <row r="68" spans="1:9" x14ac:dyDescent="0.2">
      <c r="A68" s="34" t="s">
        <v>58</v>
      </c>
      <c r="B68" s="26" t="s">
        <v>327</v>
      </c>
      <c r="C68" s="27">
        <v>6</v>
      </c>
      <c r="D68" s="27">
        <v>66</v>
      </c>
      <c r="E68" s="27">
        <v>28</v>
      </c>
      <c r="F68" s="32" t="s">
        <v>469</v>
      </c>
      <c r="G68" s="28">
        <v>42922</v>
      </c>
      <c r="H68" s="29">
        <v>857</v>
      </c>
      <c r="I68" s="30"/>
    </row>
    <row r="69" spans="1:9" x14ac:dyDescent="0.2">
      <c r="A69" t="s">
        <v>59</v>
      </c>
      <c r="B69" s="20" t="s">
        <v>328</v>
      </c>
      <c r="C69" s="24">
        <v>6</v>
      </c>
      <c r="D69" s="24">
        <v>66</v>
      </c>
      <c r="E69" s="24">
        <v>28</v>
      </c>
      <c r="F69" s="31" t="s">
        <v>391</v>
      </c>
      <c r="G69" s="8">
        <v>42924</v>
      </c>
      <c r="H69" s="23">
        <v>857</v>
      </c>
      <c r="I69" s="14"/>
    </row>
    <row r="70" spans="1:9" x14ac:dyDescent="0.2">
      <c r="A70" s="34" t="s">
        <v>60</v>
      </c>
      <c r="B70" s="26" t="s">
        <v>329</v>
      </c>
      <c r="C70" s="27">
        <v>8</v>
      </c>
      <c r="D70" s="27">
        <v>79</v>
      </c>
      <c r="E70" s="27">
        <v>34</v>
      </c>
      <c r="F70" s="32" t="s">
        <v>470</v>
      </c>
      <c r="G70" s="28">
        <v>42926</v>
      </c>
      <c r="H70" s="29">
        <v>1145</v>
      </c>
      <c r="I70" s="30"/>
    </row>
    <row r="71" spans="1:9" x14ac:dyDescent="0.2">
      <c r="A71" t="s">
        <v>61</v>
      </c>
      <c r="B71" s="20" t="s">
        <v>330</v>
      </c>
      <c r="C71" s="24">
        <v>8</v>
      </c>
      <c r="D71" s="24">
        <v>79</v>
      </c>
      <c r="E71" s="24">
        <v>34</v>
      </c>
      <c r="F71" s="31" t="s">
        <v>471</v>
      </c>
      <c r="G71" s="8">
        <v>42930</v>
      </c>
      <c r="H71" s="23">
        <v>1145</v>
      </c>
      <c r="I71" s="14"/>
    </row>
    <row r="72" spans="1:9" x14ac:dyDescent="0.2">
      <c r="A72" s="34" t="s">
        <v>62</v>
      </c>
      <c r="B72" s="26" t="s">
        <v>331</v>
      </c>
      <c r="C72" s="27">
        <v>8</v>
      </c>
      <c r="D72" s="27">
        <v>79</v>
      </c>
      <c r="E72" s="27">
        <v>34</v>
      </c>
      <c r="F72" s="32" t="s">
        <v>472</v>
      </c>
      <c r="G72" s="28">
        <v>42932</v>
      </c>
      <c r="H72" s="29">
        <v>1145</v>
      </c>
      <c r="I72" s="30"/>
    </row>
    <row r="73" spans="1:9" x14ac:dyDescent="0.2">
      <c r="A73" t="s">
        <v>63</v>
      </c>
      <c r="B73" s="20" t="s">
        <v>332</v>
      </c>
      <c r="C73" s="24">
        <v>8</v>
      </c>
      <c r="D73" s="24">
        <v>79</v>
      </c>
      <c r="E73" s="24">
        <v>34</v>
      </c>
      <c r="F73" s="31" t="s">
        <v>473</v>
      </c>
      <c r="G73" s="8">
        <v>42934</v>
      </c>
      <c r="H73" s="23">
        <v>1145</v>
      </c>
      <c r="I73" s="14"/>
    </row>
    <row r="74" spans="1:9" x14ac:dyDescent="0.2">
      <c r="A74" s="34" t="s">
        <v>64</v>
      </c>
      <c r="B74" s="26" t="s">
        <v>333</v>
      </c>
      <c r="C74" s="27">
        <v>8</v>
      </c>
      <c r="D74" s="27">
        <v>79</v>
      </c>
      <c r="E74" s="27">
        <v>34</v>
      </c>
      <c r="F74" s="32" t="s">
        <v>413</v>
      </c>
      <c r="G74" s="28">
        <v>42936</v>
      </c>
      <c r="H74" s="29">
        <v>1145</v>
      </c>
      <c r="I74" s="30"/>
    </row>
    <row r="75" spans="1:9" x14ac:dyDescent="0.2">
      <c r="A75" t="s">
        <v>65</v>
      </c>
      <c r="B75" s="20" t="s">
        <v>334</v>
      </c>
      <c r="C75" s="24">
        <v>8</v>
      </c>
      <c r="D75" s="24">
        <v>79</v>
      </c>
      <c r="E75" s="24">
        <v>34</v>
      </c>
      <c r="F75" s="31" t="s">
        <v>414</v>
      </c>
      <c r="G75" s="8">
        <v>42938</v>
      </c>
      <c r="H75" s="23">
        <v>1145</v>
      </c>
      <c r="I75" s="14"/>
    </row>
    <row r="76" spans="1:9" x14ac:dyDescent="0.2">
      <c r="A76" s="34" t="s">
        <v>66</v>
      </c>
      <c r="B76" s="26" t="s">
        <v>335</v>
      </c>
      <c r="C76" s="27">
        <v>8</v>
      </c>
      <c r="D76" s="27">
        <v>79</v>
      </c>
      <c r="E76" s="27">
        <v>34</v>
      </c>
      <c r="F76" s="32" t="s">
        <v>474</v>
      </c>
      <c r="G76" s="28">
        <v>42940</v>
      </c>
      <c r="H76" s="29">
        <v>1145</v>
      </c>
      <c r="I76" s="30"/>
    </row>
    <row r="77" spans="1:9" x14ac:dyDescent="0.2">
      <c r="A77" t="s">
        <v>67</v>
      </c>
      <c r="B77" s="20" t="s">
        <v>336</v>
      </c>
      <c r="C77" s="24">
        <v>8</v>
      </c>
      <c r="D77" s="24">
        <v>79</v>
      </c>
      <c r="E77" s="24">
        <v>34</v>
      </c>
      <c r="F77" s="31" t="s">
        <v>475</v>
      </c>
      <c r="G77" s="8">
        <v>42942</v>
      </c>
      <c r="H77" s="23">
        <v>1145</v>
      </c>
      <c r="I77" s="14"/>
    </row>
    <row r="78" spans="1:9" x14ac:dyDescent="0.2">
      <c r="A78" s="34" t="s">
        <v>68</v>
      </c>
      <c r="B78" s="26" t="s">
        <v>337</v>
      </c>
      <c r="C78" s="27">
        <v>8</v>
      </c>
      <c r="D78" s="27">
        <v>79</v>
      </c>
      <c r="E78" s="27">
        <v>34</v>
      </c>
      <c r="F78" s="32" t="s">
        <v>476</v>
      </c>
      <c r="G78" s="28">
        <v>42944</v>
      </c>
      <c r="H78" s="29">
        <v>1145</v>
      </c>
      <c r="I78" s="30"/>
    </row>
    <row r="79" spans="1:9" x14ac:dyDescent="0.2">
      <c r="A79" t="s">
        <v>69</v>
      </c>
      <c r="B79" s="20" t="s">
        <v>338</v>
      </c>
      <c r="C79" s="24">
        <v>8</v>
      </c>
      <c r="D79" s="24">
        <v>79</v>
      </c>
      <c r="E79" s="24">
        <v>34</v>
      </c>
      <c r="F79" s="31" t="s">
        <v>477</v>
      </c>
      <c r="G79" s="8">
        <v>42946</v>
      </c>
      <c r="H79" s="23">
        <v>1145</v>
      </c>
      <c r="I79" s="14"/>
    </row>
    <row r="80" spans="1:9" x14ac:dyDescent="0.2">
      <c r="A80" s="34" t="s">
        <v>70</v>
      </c>
      <c r="B80" s="26" t="s">
        <v>339</v>
      </c>
      <c r="C80" s="27">
        <v>8</v>
      </c>
      <c r="D80" s="27">
        <v>79</v>
      </c>
      <c r="E80" s="27">
        <v>41</v>
      </c>
      <c r="F80" s="32" t="s">
        <v>478</v>
      </c>
      <c r="G80" s="28">
        <v>42948</v>
      </c>
      <c r="H80" s="29">
        <v>1145</v>
      </c>
      <c r="I80" s="30"/>
    </row>
    <row r="81" spans="1:9" x14ac:dyDescent="0.2">
      <c r="A81" t="s">
        <v>71</v>
      </c>
      <c r="B81" s="20" t="s">
        <v>340</v>
      </c>
      <c r="C81" s="24">
        <v>8</v>
      </c>
      <c r="D81" s="24">
        <v>79</v>
      </c>
      <c r="E81" s="24">
        <v>41</v>
      </c>
      <c r="F81" s="31" t="s">
        <v>479</v>
      </c>
      <c r="G81" s="8">
        <v>42950</v>
      </c>
      <c r="H81" s="23">
        <v>1145</v>
      </c>
      <c r="I81" s="14"/>
    </row>
    <row r="82" spans="1:9" x14ac:dyDescent="0.2">
      <c r="A82" s="34" t="s">
        <v>72</v>
      </c>
      <c r="B82" s="26" t="s">
        <v>341</v>
      </c>
      <c r="C82" s="27">
        <v>8</v>
      </c>
      <c r="D82" s="27">
        <v>79</v>
      </c>
      <c r="E82" s="27">
        <v>41</v>
      </c>
      <c r="F82" s="32" t="s">
        <v>480</v>
      </c>
      <c r="G82" s="28">
        <v>42952</v>
      </c>
      <c r="H82" s="29">
        <v>1145</v>
      </c>
      <c r="I82" s="30"/>
    </row>
    <row r="83" spans="1:9" x14ac:dyDescent="0.2">
      <c r="A83" t="s">
        <v>73</v>
      </c>
      <c r="B83" s="20" t="s">
        <v>342</v>
      </c>
      <c r="C83" s="24">
        <v>8</v>
      </c>
      <c r="D83" s="24">
        <v>79</v>
      </c>
      <c r="E83" s="24">
        <v>41</v>
      </c>
      <c r="F83" s="31" t="s">
        <v>481</v>
      </c>
      <c r="G83" s="8">
        <v>42954</v>
      </c>
      <c r="H83" s="23">
        <v>1145</v>
      </c>
      <c r="I83" s="14"/>
    </row>
    <row r="84" spans="1:9" x14ac:dyDescent="0.2">
      <c r="A84" s="34" t="s">
        <v>74</v>
      </c>
      <c r="B84" s="26" t="s">
        <v>343</v>
      </c>
      <c r="C84" s="27">
        <v>8</v>
      </c>
      <c r="D84" s="27">
        <v>79</v>
      </c>
      <c r="E84" s="27">
        <v>41</v>
      </c>
      <c r="F84" s="32" t="s">
        <v>482</v>
      </c>
      <c r="G84" s="28">
        <v>82491</v>
      </c>
      <c r="H84" s="29">
        <v>1145</v>
      </c>
      <c r="I84" s="30"/>
    </row>
    <row r="85" spans="1:9" x14ac:dyDescent="0.2">
      <c r="A85" t="s">
        <v>75</v>
      </c>
      <c r="B85" s="20" t="s">
        <v>344</v>
      </c>
      <c r="C85" s="24">
        <v>8</v>
      </c>
      <c r="D85" s="24">
        <v>79</v>
      </c>
      <c r="E85" s="24">
        <v>41</v>
      </c>
      <c r="F85" s="31" t="s">
        <v>483</v>
      </c>
      <c r="G85" s="8">
        <v>42956</v>
      </c>
      <c r="H85" s="23">
        <v>1145</v>
      </c>
      <c r="I85" s="14"/>
    </row>
    <row r="86" spans="1:9" x14ac:dyDescent="0.2">
      <c r="A86" s="34" t="s">
        <v>76</v>
      </c>
      <c r="B86" s="26" t="s">
        <v>345</v>
      </c>
      <c r="C86" s="27">
        <v>8</v>
      </c>
      <c r="D86" s="27">
        <v>79</v>
      </c>
      <c r="E86" s="27">
        <v>41</v>
      </c>
      <c r="F86" s="32" t="s">
        <v>484</v>
      </c>
      <c r="G86" s="28">
        <v>42958</v>
      </c>
      <c r="H86" s="29">
        <v>1145</v>
      </c>
      <c r="I86" s="30"/>
    </row>
    <row r="87" spans="1:9" x14ac:dyDescent="0.2">
      <c r="A87" t="s">
        <v>77</v>
      </c>
      <c r="B87" s="20" t="s">
        <v>346</v>
      </c>
      <c r="C87" s="24">
        <v>8</v>
      </c>
      <c r="D87" s="24">
        <v>79</v>
      </c>
      <c r="E87" s="24">
        <v>41</v>
      </c>
      <c r="F87" s="31" t="s">
        <v>485</v>
      </c>
      <c r="G87" s="8">
        <v>42962</v>
      </c>
      <c r="H87" s="23">
        <v>1145</v>
      </c>
      <c r="I87" s="14"/>
    </row>
    <row r="88" spans="1:9" x14ac:dyDescent="0.2">
      <c r="A88" s="34" t="s">
        <v>78</v>
      </c>
      <c r="B88" s="26" t="s">
        <v>347</v>
      </c>
      <c r="C88" s="27">
        <v>8</v>
      </c>
      <c r="D88" s="27">
        <v>79</v>
      </c>
      <c r="E88" s="27">
        <v>41</v>
      </c>
      <c r="F88" s="32" t="s">
        <v>486</v>
      </c>
      <c r="G88" s="28">
        <v>42964</v>
      </c>
      <c r="H88" s="29">
        <v>1145</v>
      </c>
      <c r="I88" s="30"/>
    </row>
    <row r="89" spans="1:9" x14ac:dyDescent="0.2">
      <c r="A89" t="s">
        <v>79</v>
      </c>
      <c r="B89" s="20" t="s">
        <v>348</v>
      </c>
      <c r="C89" s="24">
        <v>8</v>
      </c>
      <c r="D89" s="24">
        <v>79</v>
      </c>
      <c r="E89" s="24">
        <v>41</v>
      </c>
      <c r="F89" s="31" t="s">
        <v>487</v>
      </c>
      <c r="G89" s="8">
        <v>42966</v>
      </c>
      <c r="H89" s="23">
        <v>1145</v>
      </c>
      <c r="I89" s="14"/>
    </row>
    <row r="90" spans="1:9" x14ac:dyDescent="0.2">
      <c r="A90" s="34" t="s">
        <v>80</v>
      </c>
      <c r="B90" s="26" t="s">
        <v>349</v>
      </c>
      <c r="C90" s="27">
        <v>10</v>
      </c>
      <c r="D90" s="27">
        <v>89</v>
      </c>
      <c r="E90" s="27">
        <v>47</v>
      </c>
      <c r="F90" s="32" t="s">
        <v>488</v>
      </c>
      <c r="G90" s="28">
        <v>42968</v>
      </c>
      <c r="H90" s="29">
        <v>1357</v>
      </c>
      <c r="I90" s="30"/>
    </row>
    <row r="91" spans="1:9" x14ac:dyDescent="0.2">
      <c r="A91" t="s">
        <v>81</v>
      </c>
      <c r="B91" s="20" t="s">
        <v>350</v>
      </c>
      <c r="C91" s="24">
        <v>10</v>
      </c>
      <c r="D91" s="24">
        <v>89</v>
      </c>
      <c r="E91" s="24">
        <v>47</v>
      </c>
      <c r="F91" s="31" t="s">
        <v>489</v>
      </c>
      <c r="G91" s="8">
        <v>42970</v>
      </c>
      <c r="H91" s="23">
        <v>1357</v>
      </c>
      <c r="I91" s="14"/>
    </row>
    <row r="92" spans="1:9" x14ac:dyDescent="0.2">
      <c r="A92" s="34" t="s">
        <v>82</v>
      </c>
      <c r="B92" s="26" t="s">
        <v>351</v>
      </c>
      <c r="C92" s="27">
        <v>10</v>
      </c>
      <c r="D92" s="27">
        <v>89</v>
      </c>
      <c r="E92" s="27">
        <v>47</v>
      </c>
      <c r="F92" s="32" t="s">
        <v>490</v>
      </c>
      <c r="G92" s="28">
        <v>42972</v>
      </c>
      <c r="H92" s="29">
        <v>1357</v>
      </c>
      <c r="I92" s="30"/>
    </row>
    <row r="93" spans="1:9" x14ac:dyDescent="0.2">
      <c r="A93" t="s">
        <v>83</v>
      </c>
      <c r="B93" s="20" t="s">
        <v>352</v>
      </c>
      <c r="C93" s="24">
        <v>10</v>
      </c>
      <c r="D93" s="24">
        <v>89</v>
      </c>
      <c r="E93" s="24">
        <v>47</v>
      </c>
      <c r="F93" s="31" t="s">
        <v>491</v>
      </c>
      <c r="G93" s="8">
        <v>42974</v>
      </c>
      <c r="H93" s="23">
        <v>1357</v>
      </c>
      <c r="I93" s="14"/>
    </row>
    <row r="94" spans="1:9" x14ac:dyDescent="0.2">
      <c r="A94" s="34" t="s">
        <v>84</v>
      </c>
      <c r="B94" s="26" t="s">
        <v>353</v>
      </c>
      <c r="C94" s="27">
        <v>10</v>
      </c>
      <c r="D94" s="27">
        <v>89</v>
      </c>
      <c r="E94" s="27">
        <v>47</v>
      </c>
      <c r="F94" s="32" t="s">
        <v>492</v>
      </c>
      <c r="G94" s="28">
        <v>42976</v>
      </c>
      <c r="H94" s="29">
        <v>1357</v>
      </c>
      <c r="I94" s="30"/>
    </row>
    <row r="95" spans="1:9" x14ac:dyDescent="0.2">
      <c r="A95" t="s">
        <v>85</v>
      </c>
      <c r="B95" s="20" t="s">
        <v>354</v>
      </c>
      <c r="C95" s="24">
        <v>10</v>
      </c>
      <c r="D95" s="24">
        <v>89</v>
      </c>
      <c r="E95" s="24">
        <v>47</v>
      </c>
      <c r="F95" s="31" t="s">
        <v>493</v>
      </c>
      <c r="G95" s="8">
        <v>42978</v>
      </c>
      <c r="H95" s="23">
        <v>1357</v>
      </c>
      <c r="I95" s="14"/>
    </row>
    <row r="96" spans="1:9" x14ac:dyDescent="0.2">
      <c r="A96" s="34" t="s">
        <v>86</v>
      </c>
      <c r="B96" s="26" t="s">
        <v>355</v>
      </c>
      <c r="C96" s="27">
        <v>10</v>
      </c>
      <c r="D96" s="27">
        <v>89</v>
      </c>
      <c r="E96" s="27">
        <v>47</v>
      </c>
      <c r="F96" s="32" t="s">
        <v>494</v>
      </c>
      <c r="G96" s="28">
        <v>42980</v>
      </c>
      <c r="H96" s="29">
        <v>1357</v>
      </c>
      <c r="I96" s="30"/>
    </row>
    <row r="97" spans="1:9" x14ac:dyDescent="0.2">
      <c r="A97" t="s">
        <v>87</v>
      </c>
      <c r="B97" s="20" t="s">
        <v>356</v>
      </c>
      <c r="C97" s="24">
        <v>10</v>
      </c>
      <c r="D97" s="24">
        <v>89</v>
      </c>
      <c r="E97" s="24">
        <v>47</v>
      </c>
      <c r="F97" s="31" t="s">
        <v>495</v>
      </c>
      <c r="G97" s="8">
        <v>42982</v>
      </c>
      <c r="H97" s="23">
        <v>1357</v>
      </c>
      <c r="I97" s="14"/>
    </row>
    <row r="98" spans="1:9" x14ac:dyDescent="0.2">
      <c r="A98" s="34" t="s">
        <v>88</v>
      </c>
      <c r="B98" s="26" t="s">
        <v>357</v>
      </c>
      <c r="C98" s="27">
        <v>10</v>
      </c>
      <c r="D98" s="27">
        <v>89</v>
      </c>
      <c r="E98" s="27">
        <v>47</v>
      </c>
      <c r="F98" s="32" t="s">
        <v>496</v>
      </c>
      <c r="G98" s="28">
        <v>42984</v>
      </c>
      <c r="H98" s="29">
        <v>1357</v>
      </c>
      <c r="I98" s="30"/>
    </row>
    <row r="99" spans="1:9" x14ac:dyDescent="0.2">
      <c r="A99" t="s">
        <v>89</v>
      </c>
      <c r="B99" s="20" t="s">
        <v>358</v>
      </c>
      <c r="C99" s="24">
        <v>10</v>
      </c>
      <c r="D99" s="24">
        <v>89</v>
      </c>
      <c r="E99" s="24">
        <v>47</v>
      </c>
      <c r="F99" s="31" t="s">
        <v>497</v>
      </c>
      <c r="G99" s="8">
        <v>42986</v>
      </c>
      <c r="H99" s="23">
        <v>1357</v>
      </c>
      <c r="I99" s="14"/>
    </row>
    <row r="100" spans="1:9" x14ac:dyDescent="0.2">
      <c r="A100" s="34" t="s">
        <v>90</v>
      </c>
      <c r="B100" s="26" t="s">
        <v>359</v>
      </c>
      <c r="C100" s="27">
        <v>10</v>
      </c>
      <c r="D100" s="27">
        <v>89</v>
      </c>
      <c r="E100" s="27">
        <v>47</v>
      </c>
      <c r="F100" s="32" t="s">
        <v>498</v>
      </c>
      <c r="G100" s="28">
        <v>42988</v>
      </c>
      <c r="H100" s="29">
        <v>1357</v>
      </c>
      <c r="I100" s="30"/>
    </row>
    <row r="101" spans="1:9" x14ac:dyDescent="0.2">
      <c r="A101" t="s">
        <v>91</v>
      </c>
      <c r="B101" s="20" t="s">
        <v>360</v>
      </c>
      <c r="C101" s="24">
        <v>10</v>
      </c>
      <c r="D101" s="24">
        <v>89</v>
      </c>
      <c r="E101" s="24">
        <v>47</v>
      </c>
      <c r="F101" s="31" t="s">
        <v>499</v>
      </c>
      <c r="G101" s="8">
        <v>42992</v>
      </c>
      <c r="H101" s="23">
        <v>1357</v>
      </c>
      <c r="I101" s="14"/>
    </row>
    <row r="102" spans="1:9" x14ac:dyDescent="0.2">
      <c r="A102" s="34" t="s">
        <v>92</v>
      </c>
      <c r="B102" s="26" t="s">
        <v>361</v>
      </c>
      <c r="C102" s="27">
        <v>10</v>
      </c>
      <c r="D102" s="27">
        <v>89</v>
      </c>
      <c r="E102" s="27">
        <v>47</v>
      </c>
      <c r="F102" s="32" t="s">
        <v>500</v>
      </c>
      <c r="G102" s="28">
        <v>42994</v>
      </c>
      <c r="H102" s="29">
        <v>1357</v>
      </c>
      <c r="I102" s="30"/>
    </row>
    <row r="103" spans="1:9" x14ac:dyDescent="0.2">
      <c r="A103" t="s">
        <v>93</v>
      </c>
      <c r="B103" s="20" t="s">
        <v>362</v>
      </c>
      <c r="C103" s="24">
        <v>10</v>
      </c>
      <c r="D103" s="24">
        <v>89</v>
      </c>
      <c r="E103" s="24">
        <v>47</v>
      </c>
      <c r="F103" s="31" t="s">
        <v>501</v>
      </c>
      <c r="G103" s="8">
        <v>42996</v>
      </c>
      <c r="H103" s="23">
        <v>1357</v>
      </c>
      <c r="I103" s="14"/>
    </row>
    <row r="104" spans="1:9" x14ac:dyDescent="0.2">
      <c r="A104" s="34" t="s">
        <v>94</v>
      </c>
      <c r="B104" s="26" t="s">
        <v>363</v>
      </c>
      <c r="C104" s="27">
        <v>10</v>
      </c>
      <c r="D104" s="27">
        <v>89</v>
      </c>
      <c r="E104" s="27">
        <v>47</v>
      </c>
      <c r="F104" s="32" t="s">
        <v>502</v>
      </c>
      <c r="G104" s="28">
        <v>42998</v>
      </c>
      <c r="H104" s="29">
        <v>1357</v>
      </c>
      <c r="I104" s="30"/>
    </row>
    <row r="105" spans="1:9" x14ac:dyDescent="0.2">
      <c r="A105" t="s">
        <v>95</v>
      </c>
      <c r="B105" s="20" t="s">
        <v>364</v>
      </c>
      <c r="C105" s="24">
        <v>10</v>
      </c>
      <c r="D105" s="24">
        <v>89</v>
      </c>
      <c r="E105" s="24">
        <v>47</v>
      </c>
      <c r="F105" s="31" t="s">
        <v>503</v>
      </c>
      <c r="G105" s="8">
        <v>43000</v>
      </c>
      <c r="H105" s="23">
        <v>1357</v>
      </c>
      <c r="I105" s="14"/>
    </row>
    <row r="106" spans="1:9" x14ac:dyDescent="0.2">
      <c r="A106" s="34" t="s">
        <v>96</v>
      </c>
      <c r="B106" s="26" t="s">
        <v>365</v>
      </c>
      <c r="C106" s="27">
        <v>10</v>
      </c>
      <c r="D106" s="27">
        <v>89</v>
      </c>
      <c r="E106" s="27">
        <v>47</v>
      </c>
      <c r="F106" s="32" t="s">
        <v>504</v>
      </c>
      <c r="G106" s="28">
        <v>43002</v>
      </c>
      <c r="H106" s="29">
        <v>1357</v>
      </c>
      <c r="I106" s="30"/>
    </row>
    <row r="107" spans="1:9" x14ac:dyDescent="0.2">
      <c r="A107" t="s">
        <v>97</v>
      </c>
      <c r="B107" s="20" t="s">
        <v>366</v>
      </c>
      <c r="C107" s="24">
        <v>10</v>
      </c>
      <c r="D107" s="24">
        <v>89</v>
      </c>
      <c r="E107" s="24">
        <v>47</v>
      </c>
      <c r="F107" s="31" t="s">
        <v>505</v>
      </c>
      <c r="G107" s="8">
        <v>43004</v>
      </c>
      <c r="H107" s="23">
        <v>1357</v>
      </c>
      <c r="I107" s="14"/>
    </row>
    <row r="108" spans="1:9" x14ac:dyDescent="0.2">
      <c r="A108" s="34" t="s">
        <v>98</v>
      </c>
      <c r="B108" s="26" t="s">
        <v>367</v>
      </c>
      <c r="C108" s="27">
        <v>10</v>
      </c>
      <c r="D108" s="27">
        <v>89</v>
      </c>
      <c r="E108" s="27">
        <v>47</v>
      </c>
      <c r="F108" s="32" t="s">
        <v>506</v>
      </c>
      <c r="G108" s="28">
        <v>43006</v>
      </c>
      <c r="H108" s="29">
        <v>1357</v>
      </c>
      <c r="I108" s="30"/>
    </row>
    <row r="109" spans="1:9" x14ac:dyDescent="0.2">
      <c r="A109" t="s">
        <v>99</v>
      </c>
      <c r="B109" s="20" t="s">
        <v>368</v>
      </c>
      <c r="C109" s="24">
        <v>12</v>
      </c>
      <c r="D109" s="24">
        <v>102</v>
      </c>
      <c r="E109" s="24">
        <v>55</v>
      </c>
      <c r="F109" s="31" t="s">
        <v>507</v>
      </c>
      <c r="G109" s="8">
        <v>43008</v>
      </c>
      <c r="H109" s="23">
        <v>1927</v>
      </c>
      <c r="I109" s="14"/>
    </row>
    <row r="110" spans="1:9" x14ac:dyDescent="0.2">
      <c r="A110" s="34" t="s">
        <v>100</v>
      </c>
      <c r="B110" s="26" t="s">
        <v>369</v>
      </c>
      <c r="C110" s="27">
        <v>12</v>
      </c>
      <c r="D110" s="27">
        <v>102</v>
      </c>
      <c r="E110" s="27">
        <v>55</v>
      </c>
      <c r="F110" s="32" t="s">
        <v>508</v>
      </c>
      <c r="G110" s="28">
        <v>43010</v>
      </c>
      <c r="H110" s="29">
        <v>1927</v>
      </c>
      <c r="I110" s="30"/>
    </row>
    <row r="111" spans="1:9" x14ac:dyDescent="0.2">
      <c r="A111" t="s">
        <v>101</v>
      </c>
      <c r="B111" s="20" t="s">
        <v>370</v>
      </c>
      <c r="C111" s="24">
        <v>12</v>
      </c>
      <c r="D111" s="24">
        <v>102</v>
      </c>
      <c r="E111" s="24">
        <v>55</v>
      </c>
      <c r="F111" s="31" t="s">
        <v>509</v>
      </c>
      <c r="G111" s="8">
        <v>43012</v>
      </c>
      <c r="H111" s="23">
        <v>1927</v>
      </c>
      <c r="I111" s="14"/>
    </row>
    <row r="112" spans="1:9" x14ac:dyDescent="0.2">
      <c r="A112" s="34" t="s">
        <v>102</v>
      </c>
      <c r="B112" s="26" t="s">
        <v>371</v>
      </c>
      <c r="C112" s="27">
        <v>12</v>
      </c>
      <c r="D112" s="27">
        <v>102</v>
      </c>
      <c r="E112" s="27">
        <v>55</v>
      </c>
      <c r="F112" s="32" t="s">
        <v>510</v>
      </c>
      <c r="G112" s="28">
        <v>43014</v>
      </c>
      <c r="H112" s="29">
        <v>1927</v>
      </c>
      <c r="I112" s="30"/>
    </row>
    <row r="113" spans="1:9" x14ac:dyDescent="0.2">
      <c r="A113" t="s">
        <v>103</v>
      </c>
      <c r="B113" s="20" t="s">
        <v>372</v>
      </c>
      <c r="C113" s="24">
        <v>12</v>
      </c>
      <c r="D113" s="24">
        <v>102</v>
      </c>
      <c r="E113" s="24">
        <v>55</v>
      </c>
      <c r="F113" s="31" t="s">
        <v>511</v>
      </c>
      <c r="G113" s="8">
        <v>43016</v>
      </c>
      <c r="H113" s="23">
        <v>1927</v>
      </c>
      <c r="I113" s="14"/>
    </row>
    <row r="114" spans="1:9" x14ac:dyDescent="0.2">
      <c r="A114" s="34" t="s">
        <v>104</v>
      </c>
      <c r="B114" s="26" t="s">
        <v>373</v>
      </c>
      <c r="C114" s="27">
        <v>12</v>
      </c>
      <c r="D114" s="27">
        <v>102</v>
      </c>
      <c r="E114" s="27">
        <v>55</v>
      </c>
      <c r="F114" s="32" t="s">
        <v>512</v>
      </c>
      <c r="G114" s="28">
        <v>43022</v>
      </c>
      <c r="H114" s="29">
        <v>1927</v>
      </c>
      <c r="I114" s="30"/>
    </row>
    <row r="115" spans="1:9" x14ac:dyDescent="0.2">
      <c r="A115" t="s">
        <v>105</v>
      </c>
      <c r="B115" s="20" t="s">
        <v>374</v>
      </c>
      <c r="C115" s="24">
        <v>12</v>
      </c>
      <c r="D115" s="24">
        <v>102</v>
      </c>
      <c r="E115" s="24">
        <v>55</v>
      </c>
      <c r="F115" s="31" t="s">
        <v>513</v>
      </c>
      <c r="G115" s="8">
        <v>43024</v>
      </c>
      <c r="H115" s="23">
        <v>1927</v>
      </c>
      <c r="I115" s="14"/>
    </row>
    <row r="116" spans="1:9" x14ac:dyDescent="0.2">
      <c r="A116" s="34" t="s">
        <v>106</v>
      </c>
      <c r="B116" s="26" t="s">
        <v>375</v>
      </c>
      <c r="C116" s="27">
        <v>12</v>
      </c>
      <c r="D116" s="27">
        <v>102</v>
      </c>
      <c r="E116" s="27">
        <v>55</v>
      </c>
      <c r="F116" s="32" t="s">
        <v>514</v>
      </c>
      <c r="G116" s="28">
        <v>43026</v>
      </c>
      <c r="H116" s="29">
        <v>1927</v>
      </c>
      <c r="I116" s="30"/>
    </row>
    <row r="117" spans="1:9" x14ac:dyDescent="0.2">
      <c r="A117" t="s">
        <v>107</v>
      </c>
      <c r="B117" s="20" t="s">
        <v>376</v>
      </c>
      <c r="C117" s="24">
        <v>12</v>
      </c>
      <c r="D117" s="24">
        <v>102</v>
      </c>
      <c r="E117" s="24">
        <v>55</v>
      </c>
      <c r="F117" s="31" t="s">
        <v>515</v>
      </c>
      <c r="G117" s="8">
        <v>43028</v>
      </c>
      <c r="H117" s="23">
        <v>1927</v>
      </c>
      <c r="I117" s="14"/>
    </row>
    <row r="118" spans="1:9" x14ac:dyDescent="0.2">
      <c r="A118" s="34" t="s">
        <v>108</v>
      </c>
      <c r="B118" s="26" t="s">
        <v>377</v>
      </c>
      <c r="C118" s="27">
        <v>12</v>
      </c>
      <c r="D118" s="27">
        <v>102</v>
      </c>
      <c r="E118" s="27">
        <v>55</v>
      </c>
      <c r="F118" s="32" t="s">
        <v>516</v>
      </c>
      <c r="G118" s="28">
        <v>43030</v>
      </c>
      <c r="H118" s="29">
        <v>1927</v>
      </c>
      <c r="I118" s="30"/>
    </row>
    <row r="119" spans="1:9" x14ac:dyDescent="0.2">
      <c r="A119" t="s">
        <v>109</v>
      </c>
      <c r="B119" s="20" t="s">
        <v>378</v>
      </c>
      <c r="C119" s="24">
        <v>12</v>
      </c>
      <c r="D119" s="24">
        <v>102</v>
      </c>
      <c r="E119" s="24">
        <v>55</v>
      </c>
      <c r="F119" s="31" t="s">
        <v>517</v>
      </c>
      <c r="G119" s="8">
        <v>43032</v>
      </c>
      <c r="H119" s="23">
        <v>1927</v>
      </c>
      <c r="I119" s="14"/>
    </row>
    <row r="120" spans="1:9" x14ac:dyDescent="0.2">
      <c r="A120" s="34" t="s">
        <v>110</v>
      </c>
      <c r="B120" s="26" t="s">
        <v>379</v>
      </c>
      <c r="C120" s="27">
        <v>12</v>
      </c>
      <c r="D120" s="27">
        <v>102</v>
      </c>
      <c r="E120" s="27">
        <v>55</v>
      </c>
      <c r="F120" s="32" t="s">
        <v>518</v>
      </c>
      <c r="G120" s="28">
        <v>43036</v>
      </c>
      <c r="H120" s="29">
        <v>1927</v>
      </c>
      <c r="I120" s="30"/>
    </row>
    <row r="121" spans="1:9" x14ac:dyDescent="0.2">
      <c r="A121" t="s">
        <v>111</v>
      </c>
      <c r="B121" s="20" t="s">
        <v>380</v>
      </c>
      <c r="C121" s="24">
        <v>12</v>
      </c>
      <c r="D121" s="24">
        <v>102</v>
      </c>
      <c r="E121" s="24">
        <v>55</v>
      </c>
      <c r="F121" s="31" t="s">
        <v>519</v>
      </c>
      <c r="G121" s="8">
        <v>43038</v>
      </c>
      <c r="H121" s="23">
        <v>1927</v>
      </c>
      <c r="I121" s="14"/>
    </row>
    <row r="122" spans="1:9" x14ac:dyDescent="0.2">
      <c r="A122" s="34" t="s">
        <v>112</v>
      </c>
      <c r="B122" s="26" t="s">
        <v>381</v>
      </c>
      <c r="C122" s="27">
        <v>12</v>
      </c>
      <c r="D122" s="27">
        <v>102</v>
      </c>
      <c r="E122" s="27">
        <v>55</v>
      </c>
      <c r="F122" s="32" t="s">
        <v>520</v>
      </c>
      <c r="G122" s="28">
        <v>43040</v>
      </c>
      <c r="H122" s="29">
        <v>1927</v>
      </c>
      <c r="I122" s="30"/>
    </row>
    <row r="123" spans="1:9" x14ac:dyDescent="0.2">
      <c r="A123" t="s">
        <v>113</v>
      </c>
      <c r="B123" s="20" t="s">
        <v>382</v>
      </c>
      <c r="C123" s="24">
        <v>12</v>
      </c>
      <c r="D123" s="24">
        <v>102</v>
      </c>
      <c r="E123" s="24">
        <v>55</v>
      </c>
      <c r="F123" s="31" t="s">
        <v>521</v>
      </c>
      <c r="G123" s="8">
        <v>43042</v>
      </c>
      <c r="H123" s="23">
        <v>1927</v>
      </c>
      <c r="I123" s="14"/>
    </row>
    <row r="124" spans="1:9" x14ac:dyDescent="0.2">
      <c r="A124" s="34" t="s">
        <v>114</v>
      </c>
      <c r="B124" s="26" t="s">
        <v>383</v>
      </c>
      <c r="C124" s="27">
        <v>12</v>
      </c>
      <c r="D124" s="27">
        <v>102</v>
      </c>
      <c r="E124" s="27">
        <v>55</v>
      </c>
      <c r="F124" s="32" t="s">
        <v>522</v>
      </c>
      <c r="G124" s="28">
        <v>43048</v>
      </c>
      <c r="H124" s="29">
        <v>1927</v>
      </c>
      <c r="I124" s="30"/>
    </row>
    <row r="125" spans="1:9" x14ac:dyDescent="0.2">
      <c r="A125" t="s">
        <v>115</v>
      </c>
      <c r="B125" s="20" t="s">
        <v>412</v>
      </c>
      <c r="C125" s="24">
        <v>14</v>
      </c>
      <c r="D125" s="24">
        <v>107</v>
      </c>
      <c r="E125" s="24">
        <v>60</v>
      </c>
      <c r="F125" s="31" t="s">
        <v>523</v>
      </c>
      <c r="G125" s="8">
        <v>109135</v>
      </c>
      <c r="H125" s="23">
        <v>2657</v>
      </c>
      <c r="I125" s="14"/>
    </row>
    <row r="126" spans="1:9" x14ac:dyDescent="0.2">
      <c r="A126" s="34" t="s">
        <v>116</v>
      </c>
      <c r="B126" s="26" t="s">
        <v>384</v>
      </c>
      <c r="C126" s="27">
        <v>14</v>
      </c>
      <c r="D126" s="27">
        <v>107</v>
      </c>
      <c r="E126" s="27">
        <v>60</v>
      </c>
      <c r="F126" s="32" t="s">
        <v>524</v>
      </c>
      <c r="G126" s="28">
        <v>43050</v>
      </c>
      <c r="H126" s="29">
        <v>2657</v>
      </c>
      <c r="I126" s="30"/>
    </row>
    <row r="127" spans="1:9" x14ac:dyDescent="0.2">
      <c r="A127" t="s">
        <v>117</v>
      </c>
      <c r="B127" s="20" t="s">
        <v>385</v>
      </c>
      <c r="C127" s="24">
        <v>14</v>
      </c>
      <c r="D127" s="24">
        <v>107</v>
      </c>
      <c r="E127" s="24">
        <v>60</v>
      </c>
      <c r="F127" s="31" t="s">
        <v>525</v>
      </c>
      <c r="G127" s="8">
        <v>79200</v>
      </c>
      <c r="H127" s="23">
        <v>2657</v>
      </c>
      <c r="I127" s="14"/>
    </row>
    <row r="128" spans="1:9" x14ac:dyDescent="0.2">
      <c r="A128" s="34" t="s">
        <v>118</v>
      </c>
      <c r="B128" s="26" t="s">
        <v>393</v>
      </c>
      <c r="C128" s="27">
        <v>14</v>
      </c>
      <c r="D128" s="27">
        <v>107</v>
      </c>
      <c r="E128" s="27">
        <v>60</v>
      </c>
      <c r="F128" s="32" t="s">
        <v>526</v>
      </c>
      <c r="G128" s="28">
        <v>43052</v>
      </c>
      <c r="H128" s="29">
        <v>2657</v>
      </c>
      <c r="I128" s="30"/>
    </row>
    <row r="129" spans="1:9" x14ac:dyDescent="0.2">
      <c r="A129" t="s">
        <v>119</v>
      </c>
      <c r="B129" s="20" t="s">
        <v>394</v>
      </c>
      <c r="C129" s="24">
        <v>14</v>
      </c>
      <c r="D129" s="24">
        <v>107</v>
      </c>
      <c r="E129" s="24">
        <v>60</v>
      </c>
      <c r="F129" s="31" t="s">
        <v>527</v>
      </c>
      <c r="G129" s="8">
        <v>43055</v>
      </c>
      <c r="H129" s="23">
        <v>2657</v>
      </c>
      <c r="I129" s="14"/>
    </row>
    <row r="130" spans="1:9" x14ac:dyDescent="0.2">
      <c r="A130" s="34" t="s">
        <v>120</v>
      </c>
      <c r="B130" s="26" t="s">
        <v>395</v>
      </c>
      <c r="C130" s="27">
        <v>14</v>
      </c>
      <c r="D130" s="27">
        <v>107</v>
      </c>
      <c r="E130" s="27">
        <v>60</v>
      </c>
      <c r="F130" s="32" t="s">
        <v>528</v>
      </c>
      <c r="G130" s="28">
        <v>86713</v>
      </c>
      <c r="H130" s="29">
        <v>2657</v>
      </c>
      <c r="I130" s="30"/>
    </row>
    <row r="131" spans="1:9" x14ac:dyDescent="0.2">
      <c r="A131" t="s">
        <v>121</v>
      </c>
      <c r="B131" s="20" t="s">
        <v>396</v>
      </c>
      <c r="C131" s="24">
        <v>14</v>
      </c>
      <c r="D131" s="24">
        <v>107</v>
      </c>
      <c r="E131" s="24">
        <v>60</v>
      </c>
      <c r="F131" s="31" t="s">
        <v>529</v>
      </c>
      <c r="G131" s="8">
        <v>43057</v>
      </c>
      <c r="H131" s="23">
        <v>2657</v>
      </c>
      <c r="I131" s="14"/>
    </row>
    <row r="132" spans="1:9" x14ac:dyDescent="0.2">
      <c r="A132" s="34" t="s">
        <v>122</v>
      </c>
      <c r="B132" s="26" t="s">
        <v>397</v>
      </c>
      <c r="C132" s="27">
        <v>16</v>
      </c>
      <c r="D132" s="27">
        <v>115</v>
      </c>
      <c r="E132" s="27">
        <v>65</v>
      </c>
      <c r="F132" s="32" t="s">
        <v>530</v>
      </c>
      <c r="G132" s="28">
        <v>82594</v>
      </c>
      <c r="H132" s="29">
        <v>3124</v>
      </c>
      <c r="I132" s="30"/>
    </row>
    <row r="133" spans="1:9" x14ac:dyDescent="0.2">
      <c r="A133" t="s">
        <v>123</v>
      </c>
      <c r="B133" s="20" t="s">
        <v>398</v>
      </c>
      <c r="C133" s="24">
        <v>16</v>
      </c>
      <c r="D133" s="24">
        <v>115</v>
      </c>
      <c r="E133" s="24">
        <v>65</v>
      </c>
      <c r="F133" s="31" t="s">
        <v>531</v>
      </c>
      <c r="G133" s="8">
        <v>43059</v>
      </c>
      <c r="H133" s="23">
        <v>3124</v>
      </c>
      <c r="I133" s="14"/>
    </row>
    <row r="134" spans="1:9" x14ac:dyDescent="0.2">
      <c r="A134" s="34" t="s">
        <v>124</v>
      </c>
      <c r="B134" s="26" t="s">
        <v>399</v>
      </c>
      <c r="C134" s="27">
        <v>16</v>
      </c>
      <c r="D134" s="27">
        <v>115</v>
      </c>
      <c r="E134" s="27">
        <v>65</v>
      </c>
      <c r="F134" s="32" t="s">
        <v>532</v>
      </c>
      <c r="G134" s="28">
        <v>43061</v>
      </c>
      <c r="H134" s="29">
        <v>3124</v>
      </c>
      <c r="I134" s="30"/>
    </row>
    <row r="135" spans="1:9" x14ac:dyDescent="0.2">
      <c r="A135" t="s">
        <v>125</v>
      </c>
      <c r="B135" s="20" t="s">
        <v>400</v>
      </c>
      <c r="C135" s="24">
        <v>16</v>
      </c>
      <c r="D135" s="24">
        <v>115</v>
      </c>
      <c r="E135" s="24">
        <v>65</v>
      </c>
      <c r="F135" s="31" t="s">
        <v>533</v>
      </c>
      <c r="G135" s="8">
        <v>79201</v>
      </c>
      <c r="H135" s="23">
        <v>3124</v>
      </c>
      <c r="I135" s="14"/>
    </row>
    <row r="136" spans="1:9" x14ac:dyDescent="0.2">
      <c r="A136" s="34" t="s">
        <v>126</v>
      </c>
      <c r="B136" s="26" t="s">
        <v>401</v>
      </c>
      <c r="C136" s="27">
        <v>16</v>
      </c>
      <c r="D136" s="27">
        <v>115</v>
      </c>
      <c r="E136" s="27">
        <v>65</v>
      </c>
      <c r="F136" s="32" t="s">
        <v>534</v>
      </c>
      <c r="G136" s="28">
        <v>43063</v>
      </c>
      <c r="H136" s="29">
        <v>3124</v>
      </c>
      <c r="I136" s="30"/>
    </row>
    <row r="137" spans="1:9" x14ac:dyDescent="0.2">
      <c r="A137" t="s">
        <v>127</v>
      </c>
      <c r="B137" s="20" t="s">
        <v>402</v>
      </c>
      <c r="C137" s="24">
        <v>16</v>
      </c>
      <c r="D137" s="24">
        <v>115</v>
      </c>
      <c r="E137" s="24">
        <v>65</v>
      </c>
      <c r="F137" s="31" t="s">
        <v>535</v>
      </c>
      <c r="G137" s="8">
        <v>86715</v>
      </c>
      <c r="H137" s="23">
        <v>3124</v>
      </c>
      <c r="I137" s="14"/>
    </row>
    <row r="138" spans="1:9" x14ac:dyDescent="0.2">
      <c r="A138" s="34" t="s">
        <v>128</v>
      </c>
      <c r="B138" s="26" t="s">
        <v>403</v>
      </c>
      <c r="C138" s="27">
        <v>16</v>
      </c>
      <c r="D138" s="27">
        <v>115</v>
      </c>
      <c r="E138" s="27">
        <v>65</v>
      </c>
      <c r="F138" s="32" t="s">
        <v>536</v>
      </c>
      <c r="G138" s="28">
        <v>43065</v>
      </c>
      <c r="H138" s="29">
        <v>3124</v>
      </c>
      <c r="I138" s="30"/>
    </row>
    <row r="139" spans="1:9" x14ac:dyDescent="0.2">
      <c r="A139" t="s">
        <v>129</v>
      </c>
      <c r="B139" s="20" t="s">
        <v>404</v>
      </c>
      <c r="C139" s="24">
        <v>18</v>
      </c>
      <c r="D139" s="24">
        <v>123</v>
      </c>
      <c r="E139" s="24">
        <v>73</v>
      </c>
      <c r="F139" s="31" t="s">
        <v>537</v>
      </c>
      <c r="G139" s="8">
        <v>43067</v>
      </c>
      <c r="H139" s="23">
        <v>4993</v>
      </c>
      <c r="I139" s="14"/>
    </row>
    <row r="140" spans="1:9" x14ac:dyDescent="0.2">
      <c r="A140" s="34" t="s">
        <v>130</v>
      </c>
      <c r="B140" s="26" t="s">
        <v>405</v>
      </c>
      <c r="C140" s="27">
        <v>18</v>
      </c>
      <c r="D140" s="27">
        <v>123</v>
      </c>
      <c r="E140" s="27">
        <v>73</v>
      </c>
      <c r="F140" s="32" t="s">
        <v>538</v>
      </c>
      <c r="G140" s="28">
        <v>79203</v>
      </c>
      <c r="H140" s="29">
        <v>4993</v>
      </c>
      <c r="I140" s="30"/>
    </row>
    <row r="141" spans="1:9" x14ac:dyDescent="0.2">
      <c r="A141" t="s">
        <v>131</v>
      </c>
      <c r="B141" s="20" t="s">
        <v>406</v>
      </c>
      <c r="C141" s="24">
        <v>18</v>
      </c>
      <c r="D141" s="24">
        <v>123</v>
      </c>
      <c r="E141" s="24">
        <v>73</v>
      </c>
      <c r="F141" s="31" t="s">
        <v>539</v>
      </c>
      <c r="G141" s="8">
        <v>43069</v>
      </c>
      <c r="H141" s="23">
        <v>4993</v>
      </c>
      <c r="I141" s="14"/>
    </row>
    <row r="142" spans="1:9" x14ac:dyDescent="0.2">
      <c r="A142" s="34" t="s">
        <v>132</v>
      </c>
      <c r="B142" s="26" t="s">
        <v>407</v>
      </c>
      <c r="C142" s="27">
        <v>18</v>
      </c>
      <c r="D142" s="27">
        <v>123</v>
      </c>
      <c r="E142" s="27">
        <v>73</v>
      </c>
      <c r="F142" s="32" t="s">
        <v>540</v>
      </c>
      <c r="G142" s="28">
        <v>43071</v>
      </c>
      <c r="H142" s="29">
        <v>4993</v>
      </c>
      <c r="I142" s="30"/>
    </row>
    <row r="143" spans="1:9" x14ac:dyDescent="0.2">
      <c r="A143" t="s">
        <v>133</v>
      </c>
      <c r="B143" s="20" t="s">
        <v>408</v>
      </c>
      <c r="C143" s="24">
        <v>18</v>
      </c>
      <c r="D143" s="24">
        <v>123</v>
      </c>
      <c r="E143" s="24">
        <v>73</v>
      </c>
      <c r="F143" s="31" t="s">
        <v>541</v>
      </c>
      <c r="G143" s="8">
        <v>43073</v>
      </c>
      <c r="H143" s="23">
        <v>4993</v>
      </c>
      <c r="I143" s="14"/>
    </row>
    <row r="144" spans="1:9" x14ac:dyDescent="0.2">
      <c r="A144" s="34" t="s">
        <v>134</v>
      </c>
      <c r="B144" s="26" t="s">
        <v>409</v>
      </c>
      <c r="C144" s="27">
        <v>20</v>
      </c>
      <c r="D144" s="27">
        <v>131</v>
      </c>
      <c r="E144" s="27">
        <v>73</v>
      </c>
      <c r="F144" s="32" t="s">
        <v>542</v>
      </c>
      <c r="G144" s="28">
        <v>43075</v>
      </c>
      <c r="H144" s="29">
        <v>5571</v>
      </c>
      <c r="I144" s="30"/>
    </row>
    <row r="145" spans="1:9" x14ac:dyDescent="0.2">
      <c r="A145" t="s">
        <v>135</v>
      </c>
      <c r="B145" s="20" t="s">
        <v>392</v>
      </c>
      <c r="C145" s="24">
        <v>20</v>
      </c>
      <c r="D145" s="24">
        <v>131</v>
      </c>
      <c r="E145" s="24">
        <v>79</v>
      </c>
      <c r="F145" s="31" t="s">
        <v>543</v>
      </c>
      <c r="G145" s="8">
        <v>86721</v>
      </c>
      <c r="H145" s="23">
        <v>5571</v>
      </c>
      <c r="I145" s="14"/>
    </row>
    <row r="146" spans="1:9" x14ac:dyDescent="0.2">
      <c r="A146" s="34" t="s">
        <v>136</v>
      </c>
      <c r="B146" s="26" t="s">
        <v>410</v>
      </c>
      <c r="C146" s="27">
        <v>20</v>
      </c>
      <c r="D146" s="27">
        <v>131</v>
      </c>
      <c r="E146" s="27">
        <v>79</v>
      </c>
      <c r="F146" s="32" t="s">
        <v>544</v>
      </c>
      <c r="G146" s="28">
        <v>79206</v>
      </c>
      <c r="H146" s="29">
        <v>5571</v>
      </c>
      <c r="I146" s="30"/>
    </row>
    <row r="147" spans="1:9" x14ac:dyDescent="0.2">
      <c r="A147" t="s">
        <v>137</v>
      </c>
      <c r="B147" s="20" t="s">
        <v>411</v>
      </c>
      <c r="C147" s="24">
        <v>20</v>
      </c>
      <c r="D147" s="24">
        <v>131</v>
      </c>
      <c r="E147" s="24">
        <v>79</v>
      </c>
      <c r="F147" s="31" t="s">
        <v>545</v>
      </c>
      <c r="G147" s="8">
        <v>43077</v>
      </c>
      <c r="H147" s="23">
        <v>5571</v>
      </c>
      <c r="I147" s="14"/>
    </row>
    <row r="148" spans="1:9" x14ac:dyDescent="0.2">
      <c r="A148" s="34" t="s">
        <v>138</v>
      </c>
      <c r="B148" s="26" t="s">
        <v>415</v>
      </c>
      <c r="C148" s="27">
        <v>20</v>
      </c>
      <c r="D148" s="27">
        <v>131</v>
      </c>
      <c r="E148" s="27">
        <v>79</v>
      </c>
      <c r="F148" s="32" t="s">
        <v>546</v>
      </c>
      <c r="G148" s="28">
        <v>43079</v>
      </c>
      <c r="H148" s="29">
        <v>5571</v>
      </c>
      <c r="I148" s="30"/>
    </row>
    <row r="149" spans="1:9" x14ac:dyDescent="0.2">
      <c r="A149" t="s">
        <v>139</v>
      </c>
      <c r="B149" s="20" t="s">
        <v>416</v>
      </c>
      <c r="C149" s="24">
        <v>20</v>
      </c>
      <c r="D149" s="24">
        <v>131</v>
      </c>
      <c r="E149" s="24">
        <v>79</v>
      </c>
      <c r="F149" s="31" t="s">
        <v>547</v>
      </c>
      <c r="G149" s="8">
        <v>86723</v>
      </c>
      <c r="H149" s="23">
        <v>5571</v>
      </c>
      <c r="I149" s="14"/>
    </row>
    <row r="150" spans="1:9" x14ac:dyDescent="0.2">
      <c r="A150" s="34" t="s">
        <v>140</v>
      </c>
      <c r="B150" s="26" t="s">
        <v>417</v>
      </c>
      <c r="C150" s="27">
        <v>20</v>
      </c>
      <c r="D150" s="27">
        <v>131</v>
      </c>
      <c r="E150" s="27">
        <v>79</v>
      </c>
      <c r="F150" s="32" t="s">
        <v>548</v>
      </c>
      <c r="G150" s="28">
        <v>43081</v>
      </c>
      <c r="H150" s="29">
        <v>5571</v>
      </c>
      <c r="I150" s="30"/>
    </row>
  </sheetData>
  <mergeCells count="1">
    <mergeCell ref="A1:I3"/>
  </mergeCells>
  <pageMargins left="0.7" right="0.7" top="0.75" bottom="0.75" header="0.3" footer="0.3"/>
  <pageSetup paperSize="9" scale="49" orientation="portrait" horizontalDpi="0" verticalDpi="0"/>
  <ignoredErrors>
    <ignoredError sqref="B19 B20:B150" twoDigitTextYear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Prisliste</vt:lpstr>
      <vt:lpstr>Katalog</vt:lpstr>
      <vt:lpstr>Katalog!Utskriftsområde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Dag-Runar Syversen</dc:creator>
  <cp:lastModifiedBy>Dag-Runar Syversen</cp:lastModifiedBy>
  <cp:lastPrinted>2025-06-19T11:05:01Z</cp:lastPrinted>
  <dcterms:created xsi:type="dcterms:W3CDTF">2025-06-18T07:04:14Z</dcterms:created>
  <dcterms:modified xsi:type="dcterms:W3CDTF">2025-07-01T10:57:33Z</dcterms:modified>
</cp:coreProperties>
</file>