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dpvikingas/Library/Mobile Documents/com~apple~CloudDocs/DPV Leverandører/Alpen-Maykestag/DPV Prislister/"/>
    </mc:Choice>
  </mc:AlternateContent>
  <xr:revisionPtr revIDLastSave="0" documentId="13_ncr:1_{1337E942-F598-884A-806B-12A69DE41A8A}" xr6:coauthVersionLast="47" xr6:coauthVersionMax="47" xr10:uidLastSave="{00000000-0000-0000-0000-000000000000}"/>
  <bookViews>
    <workbookView xWindow="43080" yWindow="500" windowWidth="27980" windowHeight="26460" activeTab="1" xr2:uid="{6101CC72-63E1-A541-BF75-C854C368AFE7}"/>
  </bookViews>
  <sheets>
    <sheet name="DPV Prisliste" sheetId="2" r:id="rId1"/>
    <sheet name="DPV Katalog" sheetId="3" r:id="rId2"/>
  </sheets>
  <externalReferences>
    <externalReference r:id="rId3"/>
  </externalReferences>
  <definedNames>
    <definedName name="_xlnm.Print_Area" localSheetId="0">'DPV Prisliste'!$A$1:$J$108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2" i="2" l="1" a="1"/>
  <c r="C82" i="2" s="1"/>
  <c r="C23" i="2" l="1" a="1"/>
  <c r="C23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<sst xmlns="http://schemas.openxmlformats.org/spreadsheetml/2006/main" count="270" uniqueCount="157">
  <si>
    <t>Art.nr DPV</t>
  </si>
  <si>
    <t>Beskrivelse</t>
  </si>
  <si>
    <t>Listepris</t>
  </si>
  <si>
    <t>Rabatt</t>
  </si>
  <si>
    <t>Nto/stk</t>
  </si>
  <si>
    <t>Ant i pk</t>
  </si>
  <si>
    <t>EAN</t>
  </si>
  <si>
    <t>Tolltariffnr</t>
  </si>
  <si>
    <t>Vekt Kg</t>
  </si>
  <si>
    <t>Oprinnelsesland</t>
  </si>
  <si>
    <t>82075060</t>
  </si>
  <si>
    <t>Kvalitet HSSCo bor</t>
  </si>
  <si>
    <t>Cobalt Grip 5 x D HSSCo bor fra ALPEN (produsert i Østerrike)</t>
  </si>
  <si>
    <t>DPV.656.1,0</t>
  </si>
  <si>
    <t>DPV.656.1,5</t>
  </si>
  <si>
    <t>DPV.656.1,6</t>
  </si>
  <si>
    <t>DPV.656.2,0</t>
  </si>
  <si>
    <t>DPV.656.2,5</t>
  </si>
  <si>
    <t>DPV.656.3,0</t>
  </si>
  <si>
    <t>DPV.656.3,2</t>
  </si>
  <si>
    <t>DPV.656.3,3</t>
  </si>
  <si>
    <t>DPV.656.3,5</t>
  </si>
  <si>
    <t>DPV.656.4,0</t>
  </si>
  <si>
    <t>DPV.656.4,2</t>
  </si>
  <si>
    <t>DPV.656.4,5</t>
  </si>
  <si>
    <t>DPV.656.5,0</t>
  </si>
  <si>
    <t>DPV.656.5,2</t>
  </si>
  <si>
    <t>DPV.656.5,5</t>
  </si>
  <si>
    <t>DPV.656.6,0</t>
  </si>
  <si>
    <t>DPV.656.6,5</t>
  </si>
  <si>
    <t>DPV.656.6,8</t>
  </si>
  <si>
    <t>DPV.656.7,0</t>
  </si>
  <si>
    <t>DPV.656.7,5</t>
  </si>
  <si>
    <t>DPV.656.8,0</t>
  </si>
  <si>
    <t>DPV.656.8,5</t>
  </si>
  <si>
    <t>DPV.656.9,0</t>
  </si>
  <si>
    <t>DPV.656.9,5</t>
  </si>
  <si>
    <t>DPV.656.10,0</t>
  </si>
  <si>
    <t>DPV.656.10,2</t>
  </si>
  <si>
    <t>DPV.656.10,5</t>
  </si>
  <si>
    <t>DPV.656.11,0</t>
  </si>
  <si>
    <t>DPV.656.11,5</t>
  </si>
  <si>
    <t>DPV.656.12,0</t>
  </si>
  <si>
    <t>DPV.656.12,5</t>
  </si>
  <si>
    <t>DPV.656.13,0</t>
  </si>
  <si>
    <t>DPV.656.13,5</t>
  </si>
  <si>
    <t>DPV.656.14,0</t>
  </si>
  <si>
    <t>DPV.656.14,5</t>
  </si>
  <si>
    <t>DPV.656.15,0</t>
  </si>
  <si>
    <t>DPV.656.15,5</t>
  </si>
  <si>
    <t>DPV.656.16,0</t>
  </si>
  <si>
    <t>DPV.656.17,0</t>
  </si>
  <si>
    <t>DPV.656.18,0</t>
  </si>
  <si>
    <t>DPV.656.19,0</t>
  </si>
  <si>
    <t>DPV.656.20,0</t>
  </si>
  <si>
    <t>ALPEN HSS Cobolt GRIP 5XD bor, Ø1.0  (10Pk)</t>
  </si>
  <si>
    <t>ALPEN HSS Cobolt GRIP 5XD bor, Ø1.5  (10Pk)</t>
  </si>
  <si>
    <t>ALPEN HSS Cobolt GRIP 5XD bor, Ø1.6  (10Pk)</t>
  </si>
  <si>
    <t>ALPEN HSS Cobolt GRIP 5XD bor, Ø2.0  (10Pk)</t>
  </si>
  <si>
    <t>ALPEN HSS Cobolt GRIP 5XD bor, Ø2.5  (10Pk)</t>
  </si>
  <si>
    <t>ALPEN HSS Cobolt GRIP 5XD bor, Ø3.0  (10Pk)</t>
  </si>
  <si>
    <t>ALPEN HSS Cobolt GRIP 5XD bor, Ø3.2  (10Pk)</t>
  </si>
  <si>
    <t>ALPEN HSS Cobolt GRIP 5XD bor, Ø3.3  (10Pk)</t>
  </si>
  <si>
    <t>ALPEN HSS Cobolt GRIP 5XD bor, Ø3.5  (10Pk)</t>
  </si>
  <si>
    <t>ALPEN HSS Cobolt GRIP bor, Ø4,0 5XD, skaft med 3 slipte flater (10Pk)</t>
  </si>
  <si>
    <t>ALPEN HSS Cobolt GRIP bor, Ø4,2 5XD, skaft med 3 slipte flater (10Pk)</t>
  </si>
  <si>
    <t>ALPEN HSS Cobolt GRIP bor, Ø4,5 5XD, skaft med 3 slipte flater (10Pk)</t>
  </si>
  <si>
    <t>ALPEN HSS Cobolt GRIP bor, Ø5,0 5XD, skaft med 3 slipte flater (10Pk)</t>
  </si>
  <si>
    <t>ALPEN HSS Cobolt GRIP bor, Ø5,2 5XD, skaft med 3 slipte flater (10Pk)</t>
  </si>
  <si>
    <t>ALPEN HSS Cobolt GRIP bor, Ø5,5 5XD, skaft med 3 slipte flater (10Pk)</t>
  </si>
  <si>
    <t>ALPEN HSS Cobolt GRIP bor, Ø6,0 5XD, skaft med 3 slipte flater (10Pk)</t>
  </si>
  <si>
    <t>ALPEN HSS Cobolt GRIP bor, Ø6,5 5XD, skaft med 3 slipte flater (10Pk)</t>
  </si>
  <si>
    <t>ALPEN HSS Cobolt GRIP bor, Ø6,8 5XD, skaft med 3 slipte flater (10Pk)</t>
  </si>
  <si>
    <t>ALPEN HSS Cobolt GRIP bor, Ø7,0 5XD, skaft med 3 slipte flater (10Pk)</t>
  </si>
  <si>
    <t>ALPEN HSS Cobolt GRIP bor, Ø7,5 5XD, skaft med 3 slipte flater (10Pk)</t>
  </si>
  <si>
    <t>ALPEN HSS Cobolt GRIP bor, Ø8,0 5XD, skaft med 3 slipte flater (10Pk)</t>
  </si>
  <si>
    <t>ALPEN HSS Cobolt GRIP bor, Ø8,5 5XD, skaft med 3 slipte flater (10Pk)</t>
  </si>
  <si>
    <t>ALPEN HSS Cobolt GRIP bor, Ø9,0 5XD, skaft med 3 slipte flater (10Pk)</t>
  </si>
  <si>
    <t>ALPEN HSS Cobolt GRIP bor, Ø9,5 5XD, skaft med 3 slipte flater (10Pk)</t>
  </si>
  <si>
    <t>ALPEN HSS Cobolt GRIP bor, Ø10,0 5XD, skaft med 3 slipte flater (10Pk)</t>
  </si>
  <si>
    <t>ALPEN HSS Cobolt GRIP bor, Ø10,2 5XD, skaft med 3 slipte flater (5Pk)</t>
  </si>
  <si>
    <t>ALPEN HSS Cobolt GRIP bor, Ø10,5 5XD, skaft med 3 slipte flater (5Pk)</t>
  </si>
  <si>
    <t>ALPEN HSS Cobolt GRIP bor, Ø11.0 5XD, skaft med 3 slipte flater (5Pk)</t>
  </si>
  <si>
    <t>ALPEN HSS Cobolt GRIP bor, Ø11,5 5XD, skaft med 3 slipte flater (5Pk)</t>
  </si>
  <si>
    <t>ALPEN HSS Cobolt GRIP bor, Ø12,0 5XD, skaft med 3 slipte flater (5Pk)</t>
  </si>
  <si>
    <t>ALPEN HSS Cobolt GRIP bor, Ø12,5 5XD, skaft med 3 slipte flater (5Pk)</t>
  </si>
  <si>
    <t>ALPEN HSS Cobolt GRIP bor, Ø13,0 5XD, skaft med 3 slipte flater (5Pk)</t>
  </si>
  <si>
    <t>ALPEN HSS Cobolt GRIP bor, Ø13,5 5XD, redusert skaft med 3 slipte flater</t>
  </si>
  <si>
    <t>ALPEN HSS Cobolt GRIP bor, Ø14,0 5XD, redusert skaft med 3 slipte flater</t>
  </si>
  <si>
    <t>ALPEN HSS Cobolt GRIP bor, Ø14,5 5XD, redusert skaft med 3 slipte flater</t>
  </si>
  <si>
    <t>ALPEN HSS Cobolt GRIP bor, Ø15,0 5XD, redusert skaft med 3 slipte flater</t>
  </si>
  <si>
    <t>ALPEN HSS Cobolt GRIP bor, Ø15,5 5XD, redusert skaft med 3 slipte flater</t>
  </si>
  <si>
    <t>ALPEN HSS Cobolt GRIP bor, Ø16,0 5XD, redusert skaft med 3 slipte flater</t>
  </si>
  <si>
    <t>ALPEN HSS Cobolt GRIP bor, Ø17,0 5XD, redusert skaft med 3 slipte flater</t>
  </si>
  <si>
    <t>ALPEN HSS Cobolt GRIP bor, Ø18,0 5XD, redusert skaft med 3 slipte flater</t>
  </si>
  <si>
    <t>ALPEN HSS Cobolt GRIP bor, Ø19,0 5XD, redusert skaft med 3 slipte flater</t>
  </si>
  <si>
    <t>ALPEN HSS Cobolt GRIP bor, Ø20,0 5XD, redusert skaft med 3 slipte flater</t>
  </si>
  <si>
    <t>AT</t>
  </si>
  <si>
    <t>DPV.656.1191</t>
  </si>
  <si>
    <t>DPV.656.1251</t>
  </si>
  <si>
    <t xml:space="preserve">ALPEN Borsett HSS Co GRIP med 3 slipte flater på skaft KP 19, 1-10x0.5, Plast Kassett. </t>
  </si>
  <si>
    <t xml:space="preserve">ALPEN Borsett HSS Co GRIP med 3 slipte flater på skaft KP 25, 1-13x0.5, Plast Kassett. </t>
  </si>
  <si>
    <t>Prisene er oppgitt pr. Stk, ikke pakkepris</t>
  </si>
  <si>
    <t>DPV.655.1,0</t>
  </si>
  <si>
    <t>DPV.655.1,5</t>
  </si>
  <si>
    <t>DPV.655.2,0</t>
  </si>
  <si>
    <t>DPV.655.2,5</t>
  </si>
  <si>
    <t>DPV.655.3,0</t>
  </si>
  <si>
    <t>DPV.655.3,2</t>
  </si>
  <si>
    <t>DPV.655.3,3</t>
  </si>
  <si>
    <t>DPV.655.3,5</t>
  </si>
  <si>
    <t>DPV.655.4,0</t>
  </si>
  <si>
    <t>DPV.655.4,2</t>
  </si>
  <si>
    <t>DPV.655.4,5</t>
  </si>
  <si>
    <t>DPV.655.5,0</t>
  </si>
  <si>
    <t>DPV.655.5,5</t>
  </si>
  <si>
    <t>DPV.655.6,0</t>
  </si>
  <si>
    <t>DPV.655.6,5</t>
  </si>
  <si>
    <t>DPV.655.6,8</t>
  </si>
  <si>
    <t>DPV.655.7,0</t>
  </si>
  <si>
    <t>DPV.655.7,5</t>
  </si>
  <si>
    <t>DPV.655.8,0</t>
  </si>
  <si>
    <t>DPV.655.8,5</t>
  </si>
  <si>
    <t>DPV.655.9,0</t>
  </si>
  <si>
    <t>DPV.655.9,5</t>
  </si>
  <si>
    <t>DPV.655.10,0</t>
  </si>
  <si>
    <t>DPV.655.10,2</t>
  </si>
  <si>
    <t>DPV.655.11,0</t>
  </si>
  <si>
    <t>DPV.655.12,0</t>
  </si>
  <si>
    <t>DPV.655.13,0</t>
  </si>
  <si>
    <t>ALPEN HSS Cobolt GRIP 5XD bor, Ø1.0  Blister</t>
  </si>
  <si>
    <t>ALPEN HSS Cobolt GRIP 5XD bor, Ø1.5  Blister</t>
  </si>
  <si>
    <t>ALPEN HSS Cobolt GRIP 5XD bor, Ø2.0  Blister</t>
  </si>
  <si>
    <t>ALPEN HSS Cobolt GRIP 5XD bor, Ø2.5 Blister</t>
  </si>
  <si>
    <t>ALPEN HSS Cobolt GRIP 5XD bor, Ø3.0 Blister</t>
  </si>
  <si>
    <t>ALPEN HSS Cobolt GRIP 5XD bor, Ø3.2 Blister</t>
  </si>
  <si>
    <t>ALPEN HSS Cobolt GRIP 5XD bor, Ø3.3 Blister</t>
  </si>
  <si>
    <t>ALPEN HSS Cobolt GRIP 5XD bor, Ø3.5 Blister</t>
  </si>
  <si>
    <t>ALPEN HSS Cobolt GRIP bor, Ø4.0 5XD, skaft med 3 slipte flater, Blister</t>
  </si>
  <si>
    <t>ALPEN HSS Cobolt GRIP bor, Ø4.2 5XD, skaft med 3 slipte flater, Blister</t>
  </si>
  <si>
    <t>ALPEN HSS Cobolt GRIP bor, Ø4.5 5XD, skaft med 3 slipte flater, Blister</t>
  </si>
  <si>
    <t>ALPEN HSS Cobolt GRIP bor, Ø5.0 5XD, skaft med 3 slipte flater, Blister</t>
  </si>
  <si>
    <t>ALPEN HSS Cobolt GRIP bor, Ø5.5 5XD, skaft med 3 slipte flater, Blister</t>
  </si>
  <si>
    <t>ALPEN HSS Cobolt GRIP bor, Ø6.0 5XD, skaft med 3 slipte flater, Blister</t>
  </si>
  <si>
    <t>ALPEN HSS Cobolt GRIP bor, Ø6.5 5XD, skaft med 3 slipte flater, Blister</t>
  </si>
  <si>
    <t>ALPEN HSS Cobolt GRIP bor, Ø6.8 5XD, skaft med 3 slipte flater, Blister</t>
  </si>
  <si>
    <t>ALPEN HSS Cobolt GRIP bor, Ø7.0 5XD, skaft med 3 slipte flater, Blister</t>
  </si>
  <si>
    <t>ALPEN HSS Cobolt GRIP bor, Ø7.5 5XD, skaft med 3 slipte flater, Blister</t>
  </si>
  <si>
    <t>ALPEN HSS Cobolt GRIP bor, Ø8.0 5XD, skaft med 3 slipte flater, Blister</t>
  </si>
  <si>
    <t>ALPEN HSS Cobolt GRIP bor, Ø8.5 5XD, skaft med 3 slipte flater, Blister</t>
  </si>
  <si>
    <t>ALPEN HSS Cobolt GRIP bor, Ø9.0 5XD, skaft med 3 slipte flater, Blister</t>
  </si>
  <si>
    <t>ALPEN HSS Cobolt GRIP bor, Ø9.5 5XD, skaft med 3 slipte flater, Blister</t>
  </si>
  <si>
    <t>ALPEN HSS Cobolt GRIP bor, Ø10.0 5XD, skaft med 3 slipte flater, Blister</t>
  </si>
  <si>
    <t>ALPEN HSS Cobolt GRIP bor, Ø10.2 5XD, skaft med 3 slipte flater, Blister</t>
  </si>
  <si>
    <t>ALPEN HSS Cobolt GRIP bor, Ø11.0 5XD, skaft med 3 slipte flater, Blister</t>
  </si>
  <si>
    <t>ALPEN HSS Cobolt GRIP bor, Ø12.0 5XD, skaft med 3 slipte flater, Blister</t>
  </si>
  <si>
    <t>ALPEN HSS Cobolt GRIP bor, Ø13.0 5XD, skaft med 3 slipte flater, Blister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</si>
</sst>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8"/>
      <color theme="1"/>
      <name val="Calibri"/>
      <family val="2"/>
    </font>
    <font>
      <sz val="24"/>
      <color theme="1"/>
      <name val="Calibri"/>
      <family val="2"/>
    </font>
    <font>
      <i/>
      <sz val="14"/>
      <color theme="1"/>
      <name val="Calibri"/>
      <family val="2"/>
    </font>
    <font>
      <b/>
      <sz val="12"/>
      <color theme="1"/>
      <name val="Calibri"/>
      <family val="2"/>
    </font>
    <font>
      <sz val="10"/>
      <name val="Arial"/>
      <family val="2"/>
    </font>
    <font>
      <sz val="12"/>
      <name val="Calibri"/>
      <family val="2"/>
    </font>
    <font>
      <sz val="12"/>
      <name val="Aptos Narrow"/>
      <family val="2"/>
      <scheme val="minor"/>
    </font>
    <font>
      <i/>
      <sz val="1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87B2B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7" fillId="0" borderId="0"/>
  </cellStyleXfs>
  <cellXfs count="36">
    <xf numFmtId="0" fontId="0" fillId="0" borderId="0" xfId="0"/>
    <xf numFmtId="14" fontId="0" fillId="0" borderId="0" xfId="0" applyNumberFormat="1"/>
    <xf numFmtId="0" fontId="3" fillId="0" borderId="0" xfId="0" applyFont="1" applyAlignment="1">
      <alignment horizontal="center" vertical="center"/>
    </xf>
    <xf numFmtId="4" fontId="0" fillId="0" borderId="0" xfId="0" applyNumberForma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1" fillId="0" borderId="0" xfId="0" applyNumberFormat="1" applyFont="1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  <xf numFmtId="9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1" fontId="1" fillId="0" borderId="0" xfId="0" applyNumberFormat="1" applyFont="1" applyFill="1"/>
    <xf numFmtId="0" fontId="1" fillId="0" borderId="0" xfId="0" applyFont="1" applyFill="1" applyAlignment="1">
      <alignment horizontal="left"/>
    </xf>
    <xf numFmtId="164" fontId="1" fillId="0" borderId="0" xfId="0" applyNumberFormat="1" applyFont="1" applyFill="1"/>
    <xf numFmtId="0" fontId="1" fillId="0" borderId="0" xfId="0" applyFont="1" applyFill="1" applyAlignment="1">
      <alignment horizontal="center"/>
    </xf>
    <xf numFmtId="1" fontId="8" fillId="0" borderId="0" xfId="1" applyNumberFormat="1" applyFont="1"/>
    <xf numFmtId="1" fontId="9" fillId="0" borderId="0" xfId="1" applyNumberFormat="1" applyFont="1" applyAlignment="1">
      <alignment horizontal="left"/>
    </xf>
    <xf numFmtId="164" fontId="0" fillId="0" borderId="0" xfId="0" applyNumberFormat="1" applyFill="1"/>
    <xf numFmtId="164" fontId="0" fillId="0" borderId="0" xfId="0" applyNumberFormat="1"/>
    <xf numFmtId="164" fontId="8" fillId="0" borderId="0" xfId="0" applyNumberFormat="1" applyFont="1"/>
    <xf numFmtId="0" fontId="10" fillId="0" borderId="0" xfId="0" applyFont="1"/>
    <xf numFmtId="0" fontId="6" fillId="0" borderId="0" xfId="0" applyFont="1"/>
  </cellXfs>
  <cellStyles count="2">
    <cellStyle name="Normal" xfId="0" builtinId="0"/>
    <cellStyle name="Normal 2" xfId="1" xr:uid="{BB9603EE-7DFE-1F48-8983-7B7D545C0B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1</xdr:col>
      <xdr:colOff>539594</xdr:colOff>
      <xdr:row>8</xdr:row>
      <xdr:rowOff>50800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9B2B03A-8927-6046-97C0-2A7FC207A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800" y="38100"/>
          <a:ext cx="1530194" cy="1638300"/>
        </a:xfrm>
        <a:prstGeom prst="rect">
          <a:avLst/>
        </a:prstGeom>
      </xdr:spPr>
    </xdr:pic>
    <xdr:clientData/>
  </xdr:twoCellAnchor>
  <xdr:twoCellAnchor editAs="oneCell">
    <xdr:from>
      <xdr:col>1</xdr:col>
      <xdr:colOff>3505200</xdr:colOff>
      <xdr:row>2</xdr:row>
      <xdr:rowOff>114300</xdr:rowOff>
    </xdr:from>
    <xdr:to>
      <xdr:col>4</xdr:col>
      <xdr:colOff>533400</xdr:colOff>
      <xdr:row>9</xdr:row>
      <xdr:rowOff>114300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35A1A33-90B8-A648-A5DD-8788A7577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600" y="520700"/>
          <a:ext cx="3949700" cy="1422400"/>
        </a:xfrm>
        <a:prstGeom prst="rect">
          <a:avLst/>
        </a:prstGeom>
      </xdr:spPr>
    </xdr:pic>
    <xdr:clientData/>
  </xdr:twoCellAnchor>
  <xdr:twoCellAnchor editAs="oneCell">
    <xdr:from>
      <xdr:col>1</xdr:col>
      <xdr:colOff>2814604</xdr:colOff>
      <xdr:row>11</xdr:row>
      <xdr:rowOff>144512</xdr:rowOff>
    </xdr:from>
    <xdr:to>
      <xdr:col>6</xdr:col>
      <xdr:colOff>330209</xdr:colOff>
      <xdr:row>14</xdr:row>
      <xdr:rowOff>1794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6F8DCA42-F3A6-05D2-CAF3-5876A02CE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545966" y="-310250"/>
          <a:ext cx="466882" cy="5846805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3</xdr:row>
      <xdr:rowOff>114300</xdr:rowOff>
    </xdr:from>
    <xdr:to>
      <xdr:col>9</xdr:col>
      <xdr:colOff>311334</xdr:colOff>
      <xdr:row>20</xdr:row>
      <xdr:rowOff>101600</xdr:rowOff>
    </xdr:to>
    <xdr:pic>
      <xdr:nvPicPr>
        <xdr:cNvPr id="6" name="Bilde 5" descr="Alpen HSS Cobalt GRIP 3mm 1-pack">
          <a:extLst>
            <a:ext uri="{FF2B5EF4-FFF2-40B4-BE49-F238E27FC236}">
              <a16:creationId xmlns:a16="http://schemas.microsoft.com/office/drawing/2014/main" id="{3266EF84-4604-59E5-4804-59A10C838C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689"/>
        <a:stretch>
          <a:fillRect/>
        </a:stretch>
      </xdr:blipFill>
      <xdr:spPr bwMode="auto">
        <a:xfrm>
          <a:off x="9906000" y="723900"/>
          <a:ext cx="2025834" cy="3479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546100</xdr:colOff>
      <xdr:row>8</xdr:row>
      <xdr:rowOff>131128</xdr:rowOff>
    </xdr:from>
    <xdr:to>
      <xdr:col>1</xdr:col>
      <xdr:colOff>1130300</xdr:colOff>
      <xdr:row>20</xdr:row>
      <xdr:rowOff>140440</xdr:rowOff>
    </xdr:to>
    <xdr:pic>
      <xdr:nvPicPr>
        <xdr:cNvPr id="8" name="Bilde 7" descr="Sotel | Alpen-Maykestag Alpen tape HSS Cobalt GRIP 3 -kant KP 25, 1-13x0.5">
          <a:extLst>
            <a:ext uri="{FF2B5EF4-FFF2-40B4-BE49-F238E27FC236}">
              <a16:creationId xmlns:a16="http://schemas.microsoft.com/office/drawing/2014/main" id="{B8A70580-E851-7472-9E07-E61A871DFF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026" t="1430" r="17556" b="3122"/>
        <a:stretch>
          <a:fillRect/>
        </a:stretch>
      </xdr:blipFill>
      <xdr:spPr bwMode="auto">
        <a:xfrm>
          <a:off x="546100" y="1756728"/>
          <a:ext cx="1625600" cy="2485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1866900</xdr:colOff>
      <xdr:row>14</xdr:row>
      <xdr:rowOff>101600</xdr:rowOff>
    </xdr:from>
    <xdr:to>
      <xdr:col>6</xdr:col>
      <xdr:colOff>977900</xdr:colOff>
      <xdr:row>19</xdr:row>
      <xdr:rowOff>63500</xdr:rowOff>
    </xdr:to>
    <xdr:sp macro="" textlink="">
      <xdr:nvSpPr>
        <xdr:cNvPr id="9" name="TekstSylinder 8">
          <a:extLst>
            <a:ext uri="{FF2B5EF4-FFF2-40B4-BE49-F238E27FC236}">
              <a16:creationId xmlns:a16="http://schemas.microsoft.com/office/drawing/2014/main" id="{82678080-C4CF-1816-63EE-4FA4BC9D052D}"/>
            </a:ext>
          </a:extLst>
        </xdr:cNvPr>
        <xdr:cNvSpPr txBox="1"/>
      </xdr:nvSpPr>
      <xdr:spPr>
        <a:xfrm>
          <a:off x="2908300" y="2946400"/>
          <a:ext cx="7442200" cy="977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200">
              <a:latin typeface="Calibri" panose="020F0502020204030204" pitchFamily="34" charset="0"/>
              <a:cs typeface="Calibri" panose="020F0502020204030204" pitchFamily="34" charset="0"/>
            </a:rPr>
            <a:t>5%</a:t>
          </a:r>
          <a:r>
            <a:rPr lang="nb-NO" sz="1200" baseline="0">
              <a:latin typeface="Calibri" panose="020F0502020204030204" pitchFamily="34" charset="0"/>
              <a:cs typeface="Calibri" panose="020F0502020204030204" pitchFamily="34" charset="0"/>
            </a:rPr>
            <a:t> Koboltlegert  5XD bor med høy varmebestandighet for boring i stål med strekkfasthet over 800 N/mm</a:t>
          </a:r>
          <a:r>
            <a:rPr lang="nb-NO" sz="1200" baseline="30000">
              <a:latin typeface="Calibri" panose="020F0502020204030204" pitchFamily="34" charset="0"/>
              <a:cs typeface="Calibri" panose="020F0502020204030204" pitchFamily="34" charset="0"/>
            </a:rPr>
            <a:t>2</a:t>
          </a:r>
          <a:r>
            <a:rPr lang="nb-NO" sz="1200" baseline="0">
              <a:latin typeface="Calibri" panose="020F0502020204030204" pitchFamily="34" charset="0"/>
              <a:cs typeface="Calibri" panose="020F0502020204030204" pitchFamily="34" charset="0"/>
            </a:rPr>
            <a:t>, spesielt egnet til høylegert stål,  Verktøystål, varm- og kaldvalset stål. Ideell for rustfritt og syrefaste materialer som AISI 316L</a:t>
          </a:r>
        </a:p>
        <a:p>
          <a:endParaRPr lang="nb-NO" sz="1200" baseline="0">
            <a:latin typeface="Calibri" panose="020F0502020204030204" pitchFamily="34" charset="0"/>
            <a:cs typeface="Calibri" panose="020F0502020204030204" pitchFamily="34" charset="0"/>
          </a:endParaRPr>
        </a:p>
        <a:p>
          <a:r>
            <a:rPr lang="nb-NO" sz="1200" baseline="0">
              <a:latin typeface="Calibri" panose="020F0502020204030204" pitchFamily="34" charset="0"/>
              <a:cs typeface="Calibri" panose="020F0502020204030204" pitchFamily="34" charset="0"/>
            </a:rPr>
            <a:t>3 slipte flater på skaft forhindrer glidning i borechucken og sikrer optimal dreiemomentoverføring.</a:t>
          </a:r>
          <a:endParaRPr lang="nb-NO" sz="1200">
            <a:latin typeface="Calibri" panose="020F0502020204030204" pitchFamily="34" charset="0"/>
            <a:cs typeface="Calibri" panose="020F0502020204030204" pitchFamily="34" charset="0"/>
          </a:endParaRPr>
        </a:p>
      </xdr:txBody>
    </xdr:sp>
    <xdr:clientData/>
  </xdr:twoCellAnchor>
  <xdr:twoCellAnchor editAs="oneCell">
    <xdr:from>
      <xdr:col>0</xdr:col>
      <xdr:colOff>203201</xdr:colOff>
      <xdr:row>73</xdr:row>
      <xdr:rowOff>114300</xdr:rowOff>
    </xdr:from>
    <xdr:to>
      <xdr:col>1</xdr:col>
      <xdr:colOff>4749801</xdr:colOff>
      <xdr:row>79</xdr:row>
      <xdr:rowOff>45271</xdr:rowOff>
    </xdr:to>
    <xdr:pic>
      <xdr:nvPicPr>
        <xdr:cNvPr id="10" name="Bilde 9">
          <a:extLst>
            <a:ext uri="{FF2B5EF4-FFF2-40B4-BE49-F238E27FC236}">
              <a16:creationId xmlns:a16="http://schemas.microsoft.com/office/drawing/2014/main" id="{EA4BC3ED-027F-C360-95F4-B6E94EF65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2422115" y="12817886"/>
          <a:ext cx="1150171" cy="5588000"/>
        </a:xfrm>
        <a:prstGeom prst="rect">
          <a:avLst/>
        </a:prstGeom>
      </xdr:spPr>
    </xdr:pic>
    <xdr:clientData/>
  </xdr:twoCellAnchor>
  <xdr:twoCellAnchor editAs="oneCell">
    <xdr:from>
      <xdr:col>1</xdr:col>
      <xdr:colOff>5245100</xdr:colOff>
      <xdr:row>75</xdr:row>
      <xdr:rowOff>88901</xdr:rowOff>
    </xdr:from>
    <xdr:to>
      <xdr:col>8</xdr:col>
      <xdr:colOff>804905</xdr:colOff>
      <xdr:row>77</xdr:row>
      <xdr:rowOff>149383</xdr:rowOff>
    </xdr:to>
    <xdr:pic>
      <xdr:nvPicPr>
        <xdr:cNvPr id="11" name="Bilde 10">
          <a:extLst>
            <a:ext uri="{FF2B5EF4-FFF2-40B4-BE49-F238E27FC236}">
              <a16:creationId xmlns:a16="http://schemas.microsoft.com/office/drawing/2014/main" id="{795DBA58-0A72-5C4B-B1A6-2F10527AA7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8976462" y="12727839"/>
          <a:ext cx="466882" cy="58468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dpvikingas/Desktop/Aktive%20prislister%202025/HSS%20Bor/DPV%20HSS%20Bor%202025.1.xlsx" TargetMode="External"/><Relationship Id="rId1" Type="http://schemas.openxmlformats.org/officeDocument/2006/relationships/externalLinkPath" Target="/Users/dpvikingas/Desktop/Aktive%20prislister%202025/HSS%20Bor/DPV%20HSS%20Bor%202025.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-MK"/>
      <sheetName val="ARNO Shark Drill"/>
      <sheetName val="BAER"/>
      <sheetName val="BFT"/>
      <sheetName val="BLUE-MASTER"/>
      <sheetName val="PRESTO"/>
    </sheetNames>
    <sheetDataSet>
      <sheetData sheetId="0">
        <row r="276">
          <cell r="N276">
            <v>58</v>
          </cell>
        </row>
        <row r="277">
          <cell r="N277">
            <v>52</v>
          </cell>
        </row>
        <row r="278">
          <cell r="N278">
            <v>58</v>
          </cell>
        </row>
        <row r="279">
          <cell r="N279">
            <v>48</v>
          </cell>
        </row>
        <row r="280">
          <cell r="N280">
            <v>51</v>
          </cell>
        </row>
        <row r="281">
          <cell r="N281">
            <v>51</v>
          </cell>
        </row>
        <row r="282">
          <cell r="N282">
            <v>58</v>
          </cell>
        </row>
        <row r="283">
          <cell r="N283">
            <v>58</v>
          </cell>
        </row>
        <row r="284">
          <cell r="N284">
            <v>58</v>
          </cell>
        </row>
        <row r="285">
          <cell r="N285">
            <v>67</v>
          </cell>
        </row>
        <row r="286">
          <cell r="N286">
            <v>82</v>
          </cell>
        </row>
        <row r="287">
          <cell r="N287">
            <v>83</v>
          </cell>
        </row>
        <row r="288">
          <cell r="N288">
            <v>84</v>
          </cell>
        </row>
        <row r="289">
          <cell r="N289">
            <v>94</v>
          </cell>
        </row>
        <row r="290">
          <cell r="N290">
            <v>112</v>
          </cell>
        </row>
        <row r="291">
          <cell r="N291">
            <v>106</v>
          </cell>
        </row>
        <row r="292">
          <cell r="N292">
            <v>119</v>
          </cell>
        </row>
        <row r="293">
          <cell r="N293">
            <v>140</v>
          </cell>
        </row>
        <row r="294">
          <cell r="N294">
            <v>125</v>
          </cell>
        </row>
        <row r="295">
          <cell r="N295">
            <v>132</v>
          </cell>
        </row>
        <row r="296">
          <cell r="N296">
            <v>165</v>
          </cell>
        </row>
        <row r="297">
          <cell r="N297">
            <v>162</v>
          </cell>
        </row>
        <row r="298">
          <cell r="N298">
            <v>212</v>
          </cell>
        </row>
        <row r="299">
          <cell r="N299">
            <v>247</v>
          </cell>
        </row>
        <row r="300">
          <cell r="N300">
            <v>240</v>
          </cell>
        </row>
        <row r="301">
          <cell r="N301">
            <v>338</v>
          </cell>
        </row>
        <row r="302">
          <cell r="N302">
            <v>346</v>
          </cell>
        </row>
        <row r="303">
          <cell r="N303">
            <v>383</v>
          </cell>
        </row>
        <row r="304">
          <cell r="N304">
            <v>486</v>
          </cell>
        </row>
        <row r="305">
          <cell r="N305">
            <v>551</v>
          </cell>
        </row>
        <row r="306">
          <cell r="N306">
            <v>659</v>
          </cell>
        </row>
        <row r="307">
          <cell r="N307">
            <v>708</v>
          </cell>
        </row>
        <row r="308">
          <cell r="N308">
            <v>721</v>
          </cell>
        </row>
        <row r="309">
          <cell r="N309">
            <v>729</v>
          </cell>
        </row>
        <row r="310">
          <cell r="N310">
            <v>827</v>
          </cell>
        </row>
        <row r="311">
          <cell r="N311">
            <v>862</v>
          </cell>
        </row>
        <row r="312">
          <cell r="N312">
            <v>937</v>
          </cell>
        </row>
        <row r="313">
          <cell r="N313">
            <v>977</v>
          </cell>
        </row>
        <row r="314">
          <cell r="N314">
            <v>2286</v>
          </cell>
        </row>
        <row r="315">
          <cell r="N315">
            <v>2296</v>
          </cell>
        </row>
        <row r="316">
          <cell r="N316">
            <v>2320</v>
          </cell>
        </row>
        <row r="317">
          <cell r="N317">
            <v>2363</v>
          </cell>
        </row>
        <row r="823">
          <cell r="N823">
            <v>72</v>
          </cell>
        </row>
        <row r="824">
          <cell r="N824">
            <v>66</v>
          </cell>
        </row>
        <row r="825">
          <cell r="N825">
            <v>62</v>
          </cell>
        </row>
        <row r="826">
          <cell r="N826">
            <v>65</v>
          </cell>
        </row>
        <row r="827">
          <cell r="N827">
            <v>65</v>
          </cell>
        </row>
        <row r="828">
          <cell r="N828">
            <v>72</v>
          </cell>
        </row>
        <row r="829">
          <cell r="N829">
            <v>72</v>
          </cell>
        </row>
        <row r="830">
          <cell r="N830">
            <v>72</v>
          </cell>
        </row>
        <row r="831">
          <cell r="N831">
            <v>82</v>
          </cell>
        </row>
        <row r="832">
          <cell r="N832">
            <v>96</v>
          </cell>
        </row>
        <row r="833">
          <cell r="N833">
            <v>98</v>
          </cell>
        </row>
        <row r="834">
          <cell r="N834">
            <v>99</v>
          </cell>
        </row>
        <row r="835">
          <cell r="N835">
            <v>127</v>
          </cell>
        </row>
        <row r="836">
          <cell r="N836">
            <v>121</v>
          </cell>
        </row>
        <row r="837">
          <cell r="N837">
            <v>134</v>
          </cell>
        </row>
        <row r="838">
          <cell r="N838">
            <v>155</v>
          </cell>
        </row>
        <row r="839">
          <cell r="N839">
            <v>140</v>
          </cell>
        </row>
        <row r="840">
          <cell r="N840">
            <v>147</v>
          </cell>
        </row>
        <row r="841">
          <cell r="N841">
            <v>179</v>
          </cell>
        </row>
        <row r="842">
          <cell r="N842">
            <v>194</v>
          </cell>
        </row>
        <row r="843">
          <cell r="N843">
            <v>226</v>
          </cell>
        </row>
        <row r="844">
          <cell r="N844">
            <v>262</v>
          </cell>
        </row>
        <row r="845">
          <cell r="N845">
            <v>254</v>
          </cell>
        </row>
        <row r="846">
          <cell r="N846">
            <v>353</v>
          </cell>
        </row>
        <row r="847">
          <cell r="N847">
            <v>398</v>
          </cell>
        </row>
        <row r="848">
          <cell r="N848">
            <v>566</v>
          </cell>
        </row>
        <row r="849">
          <cell r="N849">
            <v>723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83D7-DF27-874D-AEEE-739AA93B9DDB}">
  <dimension ref="A1:J108"/>
  <sheetViews>
    <sheetView topLeftCell="A7" zoomScaleNormal="100" workbookViewId="0">
      <selection activeCell="L58" sqref="L58"/>
    </sheetView>
  </sheetViews>
  <sheetFormatPr baseColWidth="10" defaultRowHeight="16" x14ac:dyDescent="0.2"/>
  <cols>
    <col min="1" max="1" width="13.6640625" bestFit="1" customWidth="1"/>
    <col min="2" max="2" width="72.5" bestFit="1" customWidth="1"/>
    <col min="3" max="3" width="8.83203125" customWidth="1"/>
    <col min="4" max="4" width="9.5" customWidth="1"/>
    <col min="5" max="5" width="8.83203125" customWidth="1"/>
    <col min="6" max="6" width="9.6640625" customWidth="1"/>
    <col min="7" max="7" width="14.1640625" bestFit="1" customWidth="1"/>
    <col min="8" max="8" width="11.5" bestFit="1" customWidth="1"/>
    <col min="10" max="10" width="17.33203125" bestFit="1" customWidth="1"/>
  </cols>
  <sheetData>
    <row r="1" spans="1:10" x14ac:dyDescent="0.2">
      <c r="A1" s="14" t="s">
        <v>11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x14ac:dyDescent="0.2">
      <c r="A2" s="14"/>
      <c r="B2" s="14"/>
      <c r="C2" s="14"/>
      <c r="D2" s="14"/>
      <c r="E2" s="14"/>
      <c r="F2" s="14"/>
      <c r="G2" s="14"/>
      <c r="H2" s="14"/>
      <c r="I2" s="14"/>
      <c r="J2" s="15"/>
    </row>
    <row r="3" spans="1:10" x14ac:dyDescent="0.2">
      <c r="A3" s="14"/>
      <c r="B3" s="14"/>
      <c r="C3" s="14"/>
      <c r="D3" s="14"/>
      <c r="E3" s="14"/>
      <c r="F3" s="14"/>
      <c r="G3" s="14"/>
      <c r="H3" s="14"/>
      <c r="I3" s="14"/>
      <c r="J3" s="15"/>
    </row>
    <row r="4" spans="1:10" x14ac:dyDescent="0.2">
      <c r="J4" s="1">
        <v>45834</v>
      </c>
    </row>
    <row r="10" spans="1:10" ht="16" customHeight="1" x14ac:dyDescent="0.2">
      <c r="A10" s="16" t="s">
        <v>12</v>
      </c>
      <c r="B10" s="16"/>
      <c r="C10" s="16"/>
      <c r="D10" s="16"/>
      <c r="E10" s="16"/>
      <c r="F10" s="16"/>
      <c r="G10" s="16"/>
      <c r="H10" s="16"/>
      <c r="I10" s="16"/>
      <c r="J10" s="16"/>
    </row>
    <row r="11" spans="1:10" ht="16" customHeight="1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</row>
    <row r="12" spans="1:10" ht="16" customHeight="1" x14ac:dyDescent="0.2">
      <c r="A12" s="16"/>
      <c r="B12" s="16"/>
      <c r="C12" s="16"/>
      <c r="D12" s="16"/>
      <c r="E12" s="16"/>
      <c r="F12" s="16"/>
      <c r="G12" s="16"/>
      <c r="H12" s="16"/>
      <c r="I12" s="16"/>
      <c r="J12" s="16"/>
    </row>
    <row r="13" spans="1:10" ht="16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</row>
    <row r="14" spans="1:10" ht="16" customHeight="1" x14ac:dyDescent="0.2">
      <c r="A14" s="2"/>
      <c r="B14" s="2"/>
      <c r="C14" s="2"/>
      <c r="D14" s="2"/>
      <c r="E14" s="2"/>
      <c r="F14" s="2"/>
      <c r="G14" s="2"/>
      <c r="H14" s="2"/>
      <c r="I14" s="2"/>
      <c r="J14" s="2"/>
    </row>
    <row r="20" spans="1:10" ht="19" x14ac:dyDescent="0.25">
      <c r="G20" s="13"/>
    </row>
    <row r="21" spans="1:10" x14ac:dyDescent="0.2">
      <c r="C21" s="34" t="s">
        <v>102</v>
      </c>
    </row>
    <row r="22" spans="1:10" ht="20" customHeight="1" x14ac:dyDescent="0.2">
      <c r="A22" s="4" t="s">
        <v>0</v>
      </c>
      <c r="B22" s="4" t="s">
        <v>1</v>
      </c>
      <c r="C22" s="5" t="s">
        <v>2</v>
      </c>
      <c r="D22" s="6"/>
      <c r="E22" s="5"/>
      <c r="F22" s="7" t="s">
        <v>5</v>
      </c>
      <c r="G22" s="7" t="s">
        <v>6</v>
      </c>
      <c r="H22" s="7" t="s">
        <v>7</v>
      </c>
      <c r="I22" s="7" t="s">
        <v>8</v>
      </c>
      <c r="J22" s="7" t="s">
        <v>9</v>
      </c>
    </row>
    <row r="23" spans="1:10" x14ac:dyDescent="0.2">
      <c r="A23" s="17" t="s">
        <v>13</v>
      </c>
      <c r="B23" s="18" t="s">
        <v>55</v>
      </c>
      <c r="C23" s="19" cm="1">
        <f t="array" ref="C23:C64">'[1]A-MK'!$N$276:$N$317</f>
        <v>58</v>
      </c>
      <c r="D23" s="20"/>
      <c r="E23" s="19"/>
      <c r="F23" s="21">
        <v>10</v>
      </c>
      <c r="G23" s="22">
        <v>9002741302857</v>
      </c>
      <c r="H23" s="23" t="s">
        <v>10</v>
      </c>
      <c r="I23" s="31">
        <v>4.0000000000000001E-3</v>
      </c>
      <c r="J23" s="24" t="s">
        <v>97</v>
      </c>
    </row>
    <row r="24" spans="1:10" x14ac:dyDescent="0.2">
      <c r="A24" s="17" t="s">
        <v>14</v>
      </c>
      <c r="B24" s="18" t="s">
        <v>56</v>
      </c>
      <c r="C24" s="19">
        <v>52</v>
      </c>
      <c r="D24" s="20"/>
      <c r="E24" s="19"/>
      <c r="F24" s="21">
        <v>10</v>
      </c>
      <c r="G24" s="22">
        <v>9002741302864</v>
      </c>
      <c r="H24" s="23" t="s">
        <v>10</v>
      </c>
      <c r="I24" s="31">
        <v>6.0000000000000001E-3</v>
      </c>
      <c r="J24" s="24" t="s">
        <v>97</v>
      </c>
    </row>
    <row r="25" spans="1:10" x14ac:dyDescent="0.2">
      <c r="A25" s="17" t="s">
        <v>15</v>
      </c>
      <c r="B25" s="18" t="s">
        <v>57</v>
      </c>
      <c r="C25" s="19">
        <v>58</v>
      </c>
      <c r="D25" s="20"/>
      <c r="E25" s="19"/>
      <c r="F25" s="21">
        <v>10</v>
      </c>
      <c r="G25" s="22">
        <v>9002741302871</v>
      </c>
      <c r="H25" s="23" t="s">
        <v>10</v>
      </c>
      <c r="I25" s="31">
        <v>8.0000000000000002E-3</v>
      </c>
      <c r="J25" s="24" t="s">
        <v>97</v>
      </c>
    </row>
    <row r="26" spans="1:10" x14ac:dyDescent="0.2">
      <c r="A26" s="17" t="s">
        <v>16</v>
      </c>
      <c r="B26" s="18" t="s">
        <v>58</v>
      </c>
      <c r="C26" s="19">
        <v>48</v>
      </c>
      <c r="D26" s="20"/>
      <c r="E26" s="19"/>
      <c r="F26" s="21">
        <v>10</v>
      </c>
      <c r="G26" s="22">
        <v>9002741302888</v>
      </c>
      <c r="H26" s="23" t="s">
        <v>10</v>
      </c>
      <c r="I26" s="31">
        <v>1.2E-2</v>
      </c>
      <c r="J26" s="24" t="s">
        <v>97</v>
      </c>
    </row>
    <row r="27" spans="1:10" x14ac:dyDescent="0.2">
      <c r="A27" s="17" t="s">
        <v>17</v>
      </c>
      <c r="B27" s="18" t="s">
        <v>59</v>
      </c>
      <c r="C27" s="19">
        <v>51</v>
      </c>
      <c r="D27" s="20"/>
      <c r="E27" s="19"/>
      <c r="F27" s="21">
        <v>10</v>
      </c>
      <c r="G27" s="22">
        <v>9002741302895</v>
      </c>
      <c r="H27" s="23" t="s">
        <v>10</v>
      </c>
      <c r="I27" s="31">
        <v>2.1999999999999999E-2</v>
      </c>
      <c r="J27" s="24" t="s">
        <v>97</v>
      </c>
    </row>
    <row r="28" spans="1:10" x14ac:dyDescent="0.2">
      <c r="A28" s="17" t="s">
        <v>18</v>
      </c>
      <c r="B28" s="18" t="s">
        <v>60</v>
      </c>
      <c r="C28" s="19">
        <v>51</v>
      </c>
      <c r="D28" s="20"/>
      <c r="E28" s="19"/>
      <c r="F28" s="21">
        <v>10</v>
      </c>
      <c r="G28" s="22">
        <v>9002741302901</v>
      </c>
      <c r="H28" s="23" t="s">
        <v>10</v>
      </c>
      <c r="I28" s="31">
        <v>0.03</v>
      </c>
      <c r="J28" s="24" t="s">
        <v>97</v>
      </c>
    </row>
    <row r="29" spans="1:10" x14ac:dyDescent="0.2">
      <c r="A29" s="17" t="s">
        <v>19</v>
      </c>
      <c r="B29" s="18" t="s">
        <v>61</v>
      </c>
      <c r="C29" s="19">
        <v>58</v>
      </c>
      <c r="D29" s="20"/>
      <c r="E29" s="19"/>
      <c r="F29" s="21">
        <v>10</v>
      </c>
      <c r="G29" s="22">
        <v>9002741302918</v>
      </c>
      <c r="H29" s="23" t="s">
        <v>10</v>
      </c>
      <c r="I29" s="31">
        <v>3.5999999999999997E-2</v>
      </c>
      <c r="J29" s="24" t="s">
        <v>97</v>
      </c>
    </row>
    <row r="30" spans="1:10" x14ac:dyDescent="0.2">
      <c r="A30" s="17" t="s">
        <v>20</v>
      </c>
      <c r="B30" s="18" t="s">
        <v>62</v>
      </c>
      <c r="C30" s="19">
        <v>58</v>
      </c>
      <c r="D30" s="20"/>
      <c r="E30" s="19"/>
      <c r="F30" s="21">
        <v>10</v>
      </c>
      <c r="G30" s="22">
        <v>9002741302925</v>
      </c>
      <c r="H30" s="23" t="s">
        <v>10</v>
      </c>
      <c r="I30" s="31">
        <v>3.7999999999999999E-2</v>
      </c>
      <c r="J30" s="24" t="s">
        <v>97</v>
      </c>
    </row>
    <row r="31" spans="1:10" x14ac:dyDescent="0.2">
      <c r="A31" s="17" t="s">
        <v>21</v>
      </c>
      <c r="B31" s="18" t="s">
        <v>63</v>
      </c>
      <c r="C31" s="19">
        <v>58</v>
      </c>
      <c r="D31" s="20"/>
      <c r="E31" s="19"/>
      <c r="F31" s="21">
        <v>10</v>
      </c>
      <c r="G31" s="22">
        <v>9002741302932</v>
      </c>
      <c r="H31" s="23" t="s">
        <v>10</v>
      </c>
      <c r="I31" s="31">
        <v>4.5999999999999999E-2</v>
      </c>
      <c r="J31" s="24" t="s">
        <v>97</v>
      </c>
    </row>
    <row r="32" spans="1:10" x14ac:dyDescent="0.2">
      <c r="A32" s="17" t="s">
        <v>22</v>
      </c>
      <c r="B32" s="18" t="s">
        <v>64</v>
      </c>
      <c r="C32" s="19">
        <v>67</v>
      </c>
      <c r="D32" s="20"/>
      <c r="E32" s="19"/>
      <c r="F32" s="21">
        <v>10</v>
      </c>
      <c r="G32" s="22">
        <v>9002741302949</v>
      </c>
      <c r="H32" s="23">
        <v>82075060</v>
      </c>
      <c r="I32" s="31">
        <v>6.4000000000000001E-2</v>
      </c>
      <c r="J32" s="24" t="s">
        <v>97</v>
      </c>
    </row>
    <row r="33" spans="1:10" x14ac:dyDescent="0.2">
      <c r="A33" s="17" t="s">
        <v>23</v>
      </c>
      <c r="B33" s="18" t="s">
        <v>65</v>
      </c>
      <c r="C33" s="19">
        <v>82</v>
      </c>
      <c r="D33" s="20"/>
      <c r="E33" s="19"/>
      <c r="F33" s="21">
        <v>10</v>
      </c>
      <c r="G33" s="22">
        <v>9002741302956</v>
      </c>
      <c r="H33" s="23">
        <v>82075060</v>
      </c>
      <c r="I33" s="31">
        <v>6.8000000000000005E-2</v>
      </c>
      <c r="J33" s="24" t="s">
        <v>97</v>
      </c>
    </row>
    <row r="34" spans="1:10" x14ac:dyDescent="0.2">
      <c r="A34" s="17" t="s">
        <v>24</v>
      </c>
      <c r="B34" s="18" t="s">
        <v>66</v>
      </c>
      <c r="C34" s="19">
        <v>83</v>
      </c>
      <c r="D34" s="20"/>
      <c r="E34" s="19"/>
      <c r="F34" s="21">
        <v>10</v>
      </c>
      <c r="G34" s="22">
        <v>9002741302963</v>
      </c>
      <c r="H34" s="23">
        <v>82075060</v>
      </c>
      <c r="I34" s="31">
        <v>8.2000000000000003E-2</v>
      </c>
      <c r="J34" s="24" t="s">
        <v>97</v>
      </c>
    </row>
    <row r="35" spans="1:10" x14ac:dyDescent="0.2">
      <c r="A35" s="17" t="s">
        <v>25</v>
      </c>
      <c r="B35" s="18" t="s">
        <v>67</v>
      </c>
      <c r="C35" s="19">
        <v>84</v>
      </c>
      <c r="D35" s="20"/>
      <c r="E35" s="19"/>
      <c r="F35" s="21">
        <v>10</v>
      </c>
      <c r="G35" s="22">
        <v>9002741302970</v>
      </c>
      <c r="H35" s="23">
        <v>82075060</v>
      </c>
      <c r="I35" s="31">
        <v>0.104</v>
      </c>
      <c r="J35" s="24" t="s">
        <v>97</v>
      </c>
    </row>
    <row r="36" spans="1:10" x14ac:dyDescent="0.2">
      <c r="A36" s="17" t="s">
        <v>26</v>
      </c>
      <c r="B36" s="18" t="s">
        <v>68</v>
      </c>
      <c r="C36" s="19">
        <v>94</v>
      </c>
      <c r="D36" s="20"/>
      <c r="E36" s="19"/>
      <c r="F36" s="21">
        <v>10</v>
      </c>
      <c r="G36" s="22">
        <v>9002741302987</v>
      </c>
      <c r="H36" s="23">
        <v>82075060</v>
      </c>
      <c r="I36" s="31">
        <v>0.112</v>
      </c>
      <c r="J36" s="24" t="s">
        <v>97</v>
      </c>
    </row>
    <row r="37" spans="1:10" x14ac:dyDescent="0.2">
      <c r="A37" s="17" t="s">
        <v>27</v>
      </c>
      <c r="B37" s="18" t="s">
        <v>69</v>
      </c>
      <c r="C37" s="19">
        <v>112</v>
      </c>
      <c r="D37" s="20"/>
      <c r="E37" s="19"/>
      <c r="F37" s="21">
        <v>10</v>
      </c>
      <c r="G37" s="22">
        <v>9002741302994</v>
      </c>
      <c r="H37" s="23">
        <v>82075060</v>
      </c>
      <c r="I37" s="31">
        <v>0.13400000000000001</v>
      </c>
      <c r="J37" s="24" t="s">
        <v>97</v>
      </c>
    </row>
    <row r="38" spans="1:10" x14ac:dyDescent="0.2">
      <c r="A38" s="17" t="s">
        <v>28</v>
      </c>
      <c r="B38" s="18" t="s">
        <v>70</v>
      </c>
      <c r="C38" s="19">
        <v>106</v>
      </c>
      <c r="D38" s="20"/>
      <c r="E38" s="19"/>
      <c r="F38" s="21">
        <v>10</v>
      </c>
      <c r="G38" s="22">
        <v>9002741303007</v>
      </c>
      <c r="H38" s="23">
        <v>82075060</v>
      </c>
      <c r="I38" s="31">
        <v>0.158</v>
      </c>
      <c r="J38" s="24" t="s">
        <v>97</v>
      </c>
    </row>
    <row r="39" spans="1:10" x14ac:dyDescent="0.2">
      <c r="A39" s="17" t="s">
        <v>29</v>
      </c>
      <c r="B39" s="18" t="s">
        <v>71</v>
      </c>
      <c r="C39" s="19">
        <v>119</v>
      </c>
      <c r="D39" s="20"/>
      <c r="E39" s="19"/>
      <c r="F39" s="21">
        <v>10</v>
      </c>
      <c r="G39" s="22">
        <v>9002741303014</v>
      </c>
      <c r="H39" s="23">
        <v>82075060</v>
      </c>
      <c r="I39" s="31">
        <v>0.21</v>
      </c>
      <c r="J39" s="24" t="s">
        <v>97</v>
      </c>
    </row>
    <row r="40" spans="1:10" x14ac:dyDescent="0.2">
      <c r="A40" s="17" t="s">
        <v>30</v>
      </c>
      <c r="B40" s="18" t="s">
        <v>72</v>
      </c>
      <c r="C40" s="19">
        <v>140</v>
      </c>
      <c r="D40" s="20"/>
      <c r="E40" s="19"/>
      <c r="F40" s="21">
        <v>10</v>
      </c>
      <c r="G40" s="22">
        <v>9002741303021</v>
      </c>
      <c r="H40" s="23">
        <v>82075060</v>
      </c>
      <c r="I40" s="31">
        <v>0.24</v>
      </c>
      <c r="J40" s="24" t="s">
        <v>97</v>
      </c>
    </row>
    <row r="41" spans="1:10" x14ac:dyDescent="0.2">
      <c r="A41" s="17" t="s">
        <v>31</v>
      </c>
      <c r="B41" s="18" t="s">
        <v>73</v>
      </c>
      <c r="C41" s="19">
        <v>125</v>
      </c>
      <c r="D41" s="20"/>
      <c r="E41" s="19"/>
      <c r="F41" s="21">
        <v>10</v>
      </c>
      <c r="G41" s="22">
        <v>9002741303038</v>
      </c>
      <c r="H41" s="23">
        <v>82075060</v>
      </c>
      <c r="I41" s="31">
        <v>0.25</v>
      </c>
      <c r="J41" s="24" t="s">
        <v>97</v>
      </c>
    </row>
    <row r="42" spans="1:10" x14ac:dyDescent="0.2">
      <c r="A42" s="17" t="s">
        <v>32</v>
      </c>
      <c r="B42" s="18" t="s">
        <v>74</v>
      </c>
      <c r="C42" s="19">
        <v>132</v>
      </c>
      <c r="D42" s="20"/>
      <c r="E42" s="19"/>
      <c r="F42" s="21">
        <v>10</v>
      </c>
      <c r="G42" s="22">
        <v>9002741303045</v>
      </c>
      <c r="H42" s="23">
        <v>82075060</v>
      </c>
      <c r="I42" s="31">
        <v>0.28399999999999997</v>
      </c>
      <c r="J42" s="24" t="s">
        <v>97</v>
      </c>
    </row>
    <row r="43" spans="1:10" x14ac:dyDescent="0.2">
      <c r="A43" s="17" t="s">
        <v>33</v>
      </c>
      <c r="B43" s="18" t="s">
        <v>75</v>
      </c>
      <c r="C43" s="19">
        <v>165</v>
      </c>
      <c r="D43" s="20"/>
      <c r="E43" s="19"/>
      <c r="F43" s="21">
        <v>10</v>
      </c>
      <c r="G43" s="22">
        <v>9002741303052</v>
      </c>
      <c r="H43" s="23">
        <v>82075060</v>
      </c>
      <c r="I43" s="31">
        <v>0.34799999999999998</v>
      </c>
      <c r="J43" s="24" t="s">
        <v>97</v>
      </c>
    </row>
    <row r="44" spans="1:10" x14ac:dyDescent="0.2">
      <c r="A44" s="17" t="s">
        <v>34</v>
      </c>
      <c r="B44" s="18" t="s">
        <v>76</v>
      </c>
      <c r="C44" s="19">
        <v>162</v>
      </c>
      <c r="D44" s="20"/>
      <c r="E44" s="19"/>
      <c r="F44" s="21">
        <v>10</v>
      </c>
      <c r="G44" s="22">
        <v>9002741303069</v>
      </c>
      <c r="H44" s="23">
        <v>82075060</v>
      </c>
      <c r="I44" s="31">
        <v>0.39400000000000002</v>
      </c>
      <c r="J44" s="24" t="s">
        <v>97</v>
      </c>
    </row>
    <row r="45" spans="1:10" x14ac:dyDescent="0.2">
      <c r="A45" s="17" t="s">
        <v>35</v>
      </c>
      <c r="B45" s="18" t="s">
        <v>77</v>
      </c>
      <c r="C45" s="19">
        <v>212</v>
      </c>
      <c r="D45" s="20"/>
      <c r="E45" s="19"/>
      <c r="F45" s="21">
        <v>10</v>
      </c>
      <c r="G45" s="22">
        <v>9002741303076</v>
      </c>
      <c r="H45" s="23">
        <v>82075060</v>
      </c>
      <c r="I45" s="31">
        <v>0.47</v>
      </c>
      <c r="J45" s="24" t="s">
        <v>97</v>
      </c>
    </row>
    <row r="46" spans="1:10" x14ac:dyDescent="0.2">
      <c r="A46" s="17" t="s">
        <v>36</v>
      </c>
      <c r="B46" s="18" t="s">
        <v>78</v>
      </c>
      <c r="C46" s="19">
        <v>247</v>
      </c>
      <c r="D46" s="20"/>
      <c r="E46" s="19"/>
      <c r="F46" s="21">
        <v>10</v>
      </c>
      <c r="G46" s="22">
        <v>9002741303083</v>
      </c>
      <c r="H46" s="23">
        <v>82075060</v>
      </c>
      <c r="I46" s="31">
        <v>0.51800000000000002</v>
      </c>
      <c r="J46" s="24" t="s">
        <v>97</v>
      </c>
    </row>
    <row r="47" spans="1:10" x14ac:dyDescent="0.2">
      <c r="A47" s="17" t="s">
        <v>37</v>
      </c>
      <c r="B47" s="18" t="s">
        <v>79</v>
      </c>
      <c r="C47" s="19">
        <v>240</v>
      </c>
      <c r="D47" s="20"/>
      <c r="E47" s="19"/>
      <c r="F47" s="21">
        <v>10</v>
      </c>
      <c r="G47" s="22">
        <v>9002741303090</v>
      </c>
      <c r="H47" s="23">
        <v>82075060</v>
      </c>
      <c r="I47" s="31">
        <v>0.6</v>
      </c>
      <c r="J47" s="24" t="s">
        <v>97</v>
      </c>
    </row>
    <row r="48" spans="1:10" x14ac:dyDescent="0.2">
      <c r="A48" s="17" t="s">
        <v>38</v>
      </c>
      <c r="B48" s="18" t="s">
        <v>80</v>
      </c>
      <c r="C48" s="19">
        <v>338</v>
      </c>
      <c r="D48" s="20"/>
      <c r="E48" s="19"/>
      <c r="F48" s="21">
        <v>5</v>
      </c>
      <c r="G48" s="22">
        <v>9002741303106</v>
      </c>
      <c r="H48" s="23">
        <v>82075060</v>
      </c>
      <c r="I48" s="31">
        <v>0.32400000000000001</v>
      </c>
      <c r="J48" s="24" t="s">
        <v>97</v>
      </c>
    </row>
    <row r="49" spans="1:10" x14ac:dyDescent="0.2">
      <c r="A49" s="17" t="s">
        <v>39</v>
      </c>
      <c r="B49" s="18" t="s">
        <v>81</v>
      </c>
      <c r="C49" s="19">
        <v>346</v>
      </c>
      <c r="D49" s="20"/>
      <c r="E49" s="19"/>
      <c r="F49" s="21">
        <v>5</v>
      </c>
      <c r="G49" s="22">
        <v>9002741303113</v>
      </c>
      <c r="H49" s="23">
        <v>82075060</v>
      </c>
      <c r="I49" s="31">
        <v>0.34</v>
      </c>
      <c r="J49" s="24" t="s">
        <v>97</v>
      </c>
    </row>
    <row r="50" spans="1:10" x14ac:dyDescent="0.2">
      <c r="A50" s="17" t="s">
        <v>40</v>
      </c>
      <c r="B50" s="18" t="s">
        <v>82</v>
      </c>
      <c r="C50" s="19">
        <v>383</v>
      </c>
      <c r="D50" s="20"/>
      <c r="E50" s="19"/>
      <c r="F50" s="21">
        <v>5</v>
      </c>
      <c r="G50" s="22">
        <v>9002741303120</v>
      </c>
      <c r="H50" s="23">
        <v>82075060</v>
      </c>
      <c r="I50" s="31">
        <v>0.40400000000000003</v>
      </c>
      <c r="J50" s="24" t="s">
        <v>97</v>
      </c>
    </row>
    <row r="51" spans="1:10" x14ac:dyDescent="0.2">
      <c r="A51" s="17" t="s">
        <v>41</v>
      </c>
      <c r="B51" s="18" t="s">
        <v>83</v>
      </c>
      <c r="C51" s="19">
        <v>486</v>
      </c>
      <c r="D51" s="20"/>
      <c r="E51" s="19"/>
      <c r="F51" s="21">
        <v>5</v>
      </c>
      <c r="G51" s="22">
        <v>9002741303137</v>
      </c>
      <c r="H51" s="23">
        <v>82075060</v>
      </c>
      <c r="I51" s="31">
        <v>0.442</v>
      </c>
      <c r="J51" s="24" t="s">
        <v>97</v>
      </c>
    </row>
    <row r="52" spans="1:10" x14ac:dyDescent="0.2">
      <c r="A52" s="17" t="s">
        <v>42</v>
      </c>
      <c r="B52" s="18" t="s">
        <v>84</v>
      </c>
      <c r="C52" s="19">
        <v>551</v>
      </c>
      <c r="D52" s="20"/>
      <c r="E52" s="19"/>
      <c r="F52" s="24">
        <v>5</v>
      </c>
      <c r="G52" s="22">
        <v>9002741303144</v>
      </c>
      <c r="H52" s="23">
        <v>82075060</v>
      </c>
      <c r="I52" s="31">
        <v>0.50800000000000001</v>
      </c>
      <c r="J52" s="24" t="s">
        <v>97</v>
      </c>
    </row>
    <row r="53" spans="1:10" x14ac:dyDescent="0.2">
      <c r="A53" s="17" t="s">
        <v>43</v>
      </c>
      <c r="B53" s="18" t="s">
        <v>85</v>
      </c>
      <c r="C53" s="19">
        <v>659</v>
      </c>
      <c r="D53" s="20"/>
      <c r="E53" s="19"/>
      <c r="F53" s="21">
        <v>5</v>
      </c>
      <c r="G53" s="25">
        <v>9002741303151</v>
      </c>
      <c r="H53" s="26">
        <v>82075060</v>
      </c>
      <c r="I53" s="27">
        <v>0.54600000000000004</v>
      </c>
      <c r="J53" s="28" t="s">
        <v>97</v>
      </c>
    </row>
    <row r="54" spans="1:10" x14ac:dyDescent="0.2">
      <c r="A54" s="17" t="s">
        <v>44</v>
      </c>
      <c r="B54" s="18" t="s">
        <v>86</v>
      </c>
      <c r="C54" s="19">
        <v>708</v>
      </c>
      <c r="D54" s="20"/>
      <c r="E54" s="19"/>
      <c r="F54" s="21">
        <v>5</v>
      </c>
      <c r="G54" s="25">
        <v>9002741303168</v>
      </c>
      <c r="H54" s="26">
        <v>82075060</v>
      </c>
      <c r="I54" s="27">
        <v>0.57799999999999996</v>
      </c>
      <c r="J54" s="28" t="s">
        <v>97</v>
      </c>
    </row>
    <row r="55" spans="1:10" x14ac:dyDescent="0.2">
      <c r="A55" s="17" t="s">
        <v>45</v>
      </c>
      <c r="B55" s="18" t="s">
        <v>87</v>
      </c>
      <c r="C55" s="19">
        <v>721</v>
      </c>
      <c r="D55" s="20"/>
      <c r="E55" s="19"/>
      <c r="F55" s="24">
        <v>1</v>
      </c>
      <c r="G55" s="22">
        <v>9002741303175</v>
      </c>
      <c r="H55" s="23">
        <v>82075060</v>
      </c>
      <c r="I55" s="31">
        <v>0.12</v>
      </c>
      <c r="J55" s="24" t="s">
        <v>97</v>
      </c>
    </row>
    <row r="56" spans="1:10" x14ac:dyDescent="0.2">
      <c r="A56" s="17" t="s">
        <v>46</v>
      </c>
      <c r="B56" s="18" t="s">
        <v>88</v>
      </c>
      <c r="C56" s="19">
        <v>729</v>
      </c>
      <c r="D56" s="20"/>
      <c r="E56" s="19"/>
      <c r="F56" s="24">
        <v>1</v>
      </c>
      <c r="G56" s="22">
        <v>9002741303182</v>
      </c>
      <c r="H56" s="23">
        <v>82075060</v>
      </c>
      <c r="I56" s="31">
        <v>0.12</v>
      </c>
      <c r="J56" s="24" t="s">
        <v>97</v>
      </c>
    </row>
    <row r="57" spans="1:10" x14ac:dyDescent="0.2">
      <c r="A57" s="17" t="s">
        <v>47</v>
      </c>
      <c r="B57" s="18" t="s">
        <v>89</v>
      </c>
      <c r="C57" s="19">
        <v>827</v>
      </c>
      <c r="D57" s="20"/>
      <c r="E57" s="19"/>
      <c r="F57" s="24">
        <v>1</v>
      </c>
      <c r="G57" s="25">
        <v>9002741303199</v>
      </c>
      <c r="H57" s="26">
        <v>82075060</v>
      </c>
      <c r="I57" s="27">
        <v>0.14399999999999999</v>
      </c>
      <c r="J57" s="28" t="s">
        <v>97</v>
      </c>
    </row>
    <row r="58" spans="1:10" x14ac:dyDescent="0.2">
      <c r="A58" s="17" t="s">
        <v>48</v>
      </c>
      <c r="B58" s="18" t="s">
        <v>90</v>
      </c>
      <c r="C58" s="19">
        <v>862</v>
      </c>
      <c r="D58" s="20"/>
      <c r="E58" s="19"/>
      <c r="F58" s="24">
        <v>1</v>
      </c>
      <c r="G58" s="25">
        <v>9002741303205</v>
      </c>
      <c r="H58" s="26">
        <v>82075060</v>
      </c>
      <c r="I58" s="27">
        <v>0.152</v>
      </c>
      <c r="J58" s="28" t="s">
        <v>97</v>
      </c>
    </row>
    <row r="59" spans="1:10" x14ac:dyDescent="0.2">
      <c r="A59" s="17" t="s">
        <v>49</v>
      </c>
      <c r="B59" s="18" t="s">
        <v>91</v>
      </c>
      <c r="C59" s="19">
        <v>937</v>
      </c>
      <c r="D59" s="20"/>
      <c r="E59" s="19"/>
      <c r="F59" s="24">
        <v>1</v>
      </c>
      <c r="G59" s="22">
        <v>9002741303212</v>
      </c>
      <c r="H59" s="23">
        <v>82075060</v>
      </c>
      <c r="I59" s="31">
        <v>0.17199999999999999</v>
      </c>
      <c r="J59" s="24" t="s">
        <v>97</v>
      </c>
    </row>
    <row r="60" spans="1:10" x14ac:dyDescent="0.2">
      <c r="A60" s="17" t="s">
        <v>50</v>
      </c>
      <c r="B60" s="18" t="s">
        <v>92</v>
      </c>
      <c r="C60" s="19">
        <v>977</v>
      </c>
      <c r="D60" s="20"/>
      <c r="E60" s="19"/>
      <c r="F60" s="24">
        <v>1</v>
      </c>
      <c r="G60" s="22">
        <v>9002741303229</v>
      </c>
      <c r="H60" s="23">
        <v>82075060</v>
      </c>
      <c r="I60" s="31">
        <v>0.18</v>
      </c>
      <c r="J60" s="24" t="s">
        <v>97</v>
      </c>
    </row>
    <row r="61" spans="1:10" x14ac:dyDescent="0.2">
      <c r="A61" s="17" t="s">
        <v>51</v>
      </c>
      <c r="B61" s="18" t="s">
        <v>93</v>
      </c>
      <c r="C61" s="19">
        <v>2286</v>
      </c>
      <c r="D61" s="20"/>
      <c r="E61" s="19"/>
      <c r="F61" s="24">
        <v>1</v>
      </c>
      <c r="G61" s="22">
        <v>9002741303236</v>
      </c>
      <c r="H61" s="23">
        <v>82075060</v>
      </c>
      <c r="I61" s="31">
        <v>0.251</v>
      </c>
      <c r="J61" s="24" t="s">
        <v>97</v>
      </c>
    </row>
    <row r="62" spans="1:10" x14ac:dyDescent="0.2">
      <c r="A62" s="18" t="s">
        <v>52</v>
      </c>
      <c r="B62" s="18" t="s">
        <v>94</v>
      </c>
      <c r="C62" s="19">
        <v>2296</v>
      </c>
      <c r="D62" s="20"/>
      <c r="E62" s="19"/>
      <c r="F62" s="24">
        <v>1</v>
      </c>
      <c r="G62" s="22">
        <v>9002741303243</v>
      </c>
      <c r="H62" s="23">
        <v>82075060</v>
      </c>
      <c r="I62" s="31">
        <v>0.251</v>
      </c>
      <c r="J62" s="24" t="s">
        <v>97</v>
      </c>
    </row>
    <row r="63" spans="1:10" x14ac:dyDescent="0.2">
      <c r="A63" s="18" t="s">
        <v>53</v>
      </c>
      <c r="B63" s="18" t="s">
        <v>95</v>
      </c>
      <c r="C63" s="19">
        <v>2320</v>
      </c>
      <c r="D63" s="20"/>
      <c r="E63" s="19"/>
      <c r="F63" s="24">
        <v>1</v>
      </c>
      <c r="G63" s="22">
        <v>9002741303250</v>
      </c>
      <c r="H63" s="23">
        <v>82075060</v>
      </c>
      <c r="I63" s="31">
        <v>0.28000000000000003</v>
      </c>
      <c r="J63" s="24" t="s">
        <v>97</v>
      </c>
    </row>
    <row r="64" spans="1:10" x14ac:dyDescent="0.2">
      <c r="A64" s="18" t="s">
        <v>54</v>
      </c>
      <c r="B64" s="18" t="s">
        <v>96</v>
      </c>
      <c r="C64" s="19">
        <v>2363</v>
      </c>
      <c r="D64" s="20"/>
      <c r="E64" s="19"/>
      <c r="F64" s="24">
        <v>1</v>
      </c>
      <c r="G64" s="22">
        <v>9002741303267</v>
      </c>
      <c r="H64" s="23">
        <v>82075060</v>
      </c>
      <c r="I64" s="31">
        <v>0.32</v>
      </c>
      <c r="J64" s="24" t="s">
        <v>97</v>
      </c>
    </row>
    <row r="65" spans="1:10" x14ac:dyDescent="0.2">
      <c r="I65" s="32"/>
    </row>
    <row r="66" spans="1:10" x14ac:dyDescent="0.2">
      <c r="A66" t="s">
        <v>98</v>
      </c>
      <c r="B66" t="s">
        <v>100</v>
      </c>
      <c r="C66" s="3">
        <v>2118</v>
      </c>
      <c r="D66" s="20"/>
      <c r="E66" s="19"/>
      <c r="F66" s="24">
        <v>1</v>
      </c>
      <c r="G66" s="29">
        <v>9002741303298</v>
      </c>
      <c r="H66" s="30">
        <v>82075060</v>
      </c>
      <c r="I66" s="33">
        <v>0.54400000000000004</v>
      </c>
      <c r="J66" s="12" t="s">
        <v>97</v>
      </c>
    </row>
    <row r="67" spans="1:10" x14ac:dyDescent="0.2">
      <c r="A67" t="s">
        <v>99</v>
      </c>
      <c r="B67" t="s">
        <v>101</v>
      </c>
      <c r="C67" s="3">
        <v>3222</v>
      </c>
      <c r="D67" s="20"/>
      <c r="E67" s="19"/>
      <c r="F67" s="24">
        <v>1</v>
      </c>
      <c r="G67" s="9">
        <v>9002741304530</v>
      </c>
      <c r="H67" s="30">
        <v>82075060</v>
      </c>
      <c r="I67" s="11">
        <v>1.19</v>
      </c>
      <c r="J67" s="12" t="s">
        <v>97</v>
      </c>
    </row>
    <row r="69" spans="1:10" x14ac:dyDescent="0.2">
      <c r="A69" s="35"/>
    </row>
    <row r="70" spans="1:10" x14ac:dyDescent="0.2">
      <c r="E70" s="3"/>
      <c r="F70" s="8"/>
      <c r="G70" s="29"/>
      <c r="H70" s="30"/>
      <c r="I70" s="33"/>
      <c r="J70" s="12"/>
    </row>
    <row r="71" spans="1:10" x14ac:dyDescent="0.2">
      <c r="E71" s="3"/>
      <c r="F71" s="8"/>
      <c r="G71" s="9"/>
      <c r="H71" s="30"/>
      <c r="I71" s="11"/>
      <c r="J71" s="12"/>
    </row>
    <row r="81" spans="1:10" ht="17" x14ac:dyDescent="0.2">
      <c r="A81" s="4" t="s">
        <v>0</v>
      </c>
      <c r="B81" s="4" t="s">
        <v>1</v>
      </c>
      <c r="C81" s="5" t="s">
        <v>2</v>
      </c>
      <c r="D81" s="6" t="s">
        <v>3</v>
      </c>
      <c r="E81" s="5" t="s">
        <v>4</v>
      </c>
      <c r="F81" s="7" t="s">
        <v>5</v>
      </c>
      <c r="G81" s="7" t="s">
        <v>6</v>
      </c>
      <c r="H81" s="7" t="s">
        <v>7</v>
      </c>
      <c r="I81" s="7" t="s">
        <v>8</v>
      </c>
      <c r="J81" s="7" t="s">
        <v>9</v>
      </c>
    </row>
    <row r="82" spans="1:10" x14ac:dyDescent="0.2">
      <c r="A82" t="s">
        <v>103</v>
      </c>
      <c r="B82" t="s">
        <v>130</v>
      </c>
      <c r="C82" s="3" cm="1">
        <f t="array" ref="C82:C108">'[1]A-MK'!$N$823:$N$849</f>
        <v>72</v>
      </c>
      <c r="D82" s="20"/>
      <c r="E82" s="19"/>
      <c r="F82" s="8">
        <v>1</v>
      </c>
      <c r="G82" s="9">
        <v>9002741303564</v>
      </c>
      <c r="H82" s="10" t="s">
        <v>10</v>
      </c>
      <c r="I82" s="11">
        <v>2.0000000000000001E-4</v>
      </c>
      <c r="J82" s="8" t="s">
        <v>97</v>
      </c>
    </row>
    <row r="83" spans="1:10" x14ac:dyDescent="0.2">
      <c r="A83" t="s">
        <v>104</v>
      </c>
      <c r="B83" t="s">
        <v>131</v>
      </c>
      <c r="C83" s="3">
        <v>66</v>
      </c>
      <c r="D83" s="20"/>
      <c r="E83" s="19"/>
      <c r="F83" s="8">
        <v>1</v>
      </c>
      <c r="G83" s="9">
        <v>9002741303557</v>
      </c>
      <c r="H83" s="10" t="s">
        <v>10</v>
      </c>
      <c r="I83" s="11">
        <v>5.0000000000000001E-4</v>
      </c>
      <c r="J83" s="8" t="s">
        <v>97</v>
      </c>
    </row>
    <row r="84" spans="1:10" x14ac:dyDescent="0.2">
      <c r="A84" t="s">
        <v>105</v>
      </c>
      <c r="B84" t="s">
        <v>132</v>
      </c>
      <c r="C84" s="3">
        <v>62</v>
      </c>
      <c r="D84" s="20"/>
      <c r="E84" s="19"/>
      <c r="F84" s="8">
        <v>1</v>
      </c>
      <c r="G84" s="9">
        <v>9002741303540</v>
      </c>
      <c r="H84" s="10" t="s">
        <v>10</v>
      </c>
      <c r="I84" s="11">
        <v>8.9999999999999998E-4</v>
      </c>
      <c r="J84" s="8" t="s">
        <v>97</v>
      </c>
    </row>
    <row r="85" spans="1:10" x14ac:dyDescent="0.2">
      <c r="A85" t="s">
        <v>106</v>
      </c>
      <c r="B85" t="s">
        <v>133</v>
      </c>
      <c r="C85" s="3">
        <v>65</v>
      </c>
      <c r="D85" s="20"/>
      <c r="E85" s="19"/>
      <c r="F85" s="8">
        <v>1</v>
      </c>
      <c r="G85" s="9">
        <v>9002741303533</v>
      </c>
      <c r="H85" s="10" t="s">
        <v>10</v>
      </c>
      <c r="I85" s="11">
        <v>1.6999999999999999E-3</v>
      </c>
      <c r="J85" s="8" t="s">
        <v>97</v>
      </c>
    </row>
    <row r="86" spans="1:10" x14ac:dyDescent="0.2">
      <c r="A86" t="s">
        <v>107</v>
      </c>
      <c r="B86" t="s">
        <v>134</v>
      </c>
      <c r="C86" s="3">
        <v>65</v>
      </c>
      <c r="D86" s="20"/>
      <c r="E86" s="19"/>
      <c r="F86" s="8">
        <v>1</v>
      </c>
      <c r="G86" s="9">
        <v>9002741303526</v>
      </c>
      <c r="H86" s="10" t="s">
        <v>10</v>
      </c>
      <c r="I86" s="11">
        <v>2.5999999999999999E-3</v>
      </c>
      <c r="J86" s="8" t="s">
        <v>97</v>
      </c>
    </row>
    <row r="87" spans="1:10" x14ac:dyDescent="0.2">
      <c r="A87" t="s">
        <v>108</v>
      </c>
      <c r="B87" t="s">
        <v>135</v>
      </c>
      <c r="C87" s="3">
        <v>72</v>
      </c>
      <c r="D87" s="20"/>
      <c r="E87" s="19"/>
      <c r="F87" s="8">
        <v>1</v>
      </c>
      <c r="G87" s="9">
        <v>9002741303519</v>
      </c>
      <c r="H87" s="10" t="s">
        <v>10</v>
      </c>
      <c r="I87" s="11">
        <v>3.2000000000000002E-3</v>
      </c>
      <c r="J87" s="8" t="s">
        <v>97</v>
      </c>
    </row>
    <row r="88" spans="1:10" x14ac:dyDescent="0.2">
      <c r="A88" t="s">
        <v>109</v>
      </c>
      <c r="B88" t="s">
        <v>136</v>
      </c>
      <c r="C88" s="3">
        <v>72</v>
      </c>
      <c r="D88" s="20"/>
      <c r="E88" s="19"/>
      <c r="F88" s="8">
        <v>1</v>
      </c>
      <c r="G88" s="9">
        <v>9002741303502</v>
      </c>
      <c r="H88" s="10" t="s">
        <v>10</v>
      </c>
      <c r="I88" s="11">
        <v>3.3999999999999998E-3</v>
      </c>
      <c r="J88" s="8" t="s">
        <v>97</v>
      </c>
    </row>
    <row r="89" spans="1:10" x14ac:dyDescent="0.2">
      <c r="A89" t="s">
        <v>110</v>
      </c>
      <c r="B89" t="s">
        <v>137</v>
      </c>
      <c r="C89" s="3">
        <v>72</v>
      </c>
      <c r="D89" s="20"/>
      <c r="E89" s="19"/>
      <c r="F89" s="8">
        <v>1</v>
      </c>
      <c r="G89" s="9">
        <v>9002741303496</v>
      </c>
      <c r="H89" s="10" t="s">
        <v>10</v>
      </c>
      <c r="I89" s="11">
        <v>4.1000000000000003E-3</v>
      </c>
      <c r="J89" s="8" t="s">
        <v>97</v>
      </c>
    </row>
    <row r="90" spans="1:10" x14ac:dyDescent="0.2">
      <c r="A90" t="s">
        <v>111</v>
      </c>
      <c r="B90" t="s">
        <v>138</v>
      </c>
      <c r="C90" s="3">
        <v>82</v>
      </c>
      <c r="D90" s="20"/>
      <c r="E90" s="19"/>
      <c r="F90" s="8">
        <v>1</v>
      </c>
      <c r="G90" s="9">
        <v>9002741303489</v>
      </c>
      <c r="H90" s="10" t="s">
        <v>10</v>
      </c>
      <c r="I90" s="11">
        <v>5.4000000000000003E-3</v>
      </c>
      <c r="J90" s="8" t="s">
        <v>97</v>
      </c>
    </row>
    <row r="91" spans="1:10" x14ac:dyDescent="0.2">
      <c r="A91" t="s">
        <v>112</v>
      </c>
      <c r="B91" t="s">
        <v>139</v>
      </c>
      <c r="C91" s="3">
        <v>96</v>
      </c>
      <c r="D91" s="20"/>
      <c r="E91" s="19"/>
      <c r="F91" s="8">
        <v>1</v>
      </c>
      <c r="G91" s="9">
        <v>9002741303472</v>
      </c>
      <c r="H91" s="10" t="s">
        <v>10</v>
      </c>
      <c r="I91" s="11">
        <v>6.0000000000000001E-3</v>
      </c>
      <c r="J91" s="8" t="s">
        <v>97</v>
      </c>
    </row>
    <row r="92" spans="1:10" x14ac:dyDescent="0.2">
      <c r="A92" t="s">
        <v>113</v>
      </c>
      <c r="B92" t="s">
        <v>140</v>
      </c>
      <c r="C92" s="3">
        <v>98</v>
      </c>
      <c r="D92" s="20"/>
      <c r="E92" s="19"/>
      <c r="F92" s="8">
        <v>1</v>
      </c>
      <c r="G92" s="9">
        <v>9002741303465</v>
      </c>
      <c r="H92" s="10" t="s">
        <v>10</v>
      </c>
      <c r="I92" s="11">
        <v>7.4000000000000003E-3</v>
      </c>
      <c r="J92" s="8" t="s">
        <v>97</v>
      </c>
    </row>
    <row r="93" spans="1:10" x14ac:dyDescent="0.2">
      <c r="A93" t="s">
        <v>114</v>
      </c>
      <c r="B93" t="s">
        <v>141</v>
      </c>
      <c r="C93" s="3">
        <v>99</v>
      </c>
      <c r="D93" s="20"/>
      <c r="E93" s="19"/>
      <c r="F93" s="8">
        <v>1</v>
      </c>
      <c r="G93" s="9">
        <v>9002741303458</v>
      </c>
      <c r="H93" s="10" t="s">
        <v>10</v>
      </c>
      <c r="I93" s="11">
        <v>9.7999999999999997E-3</v>
      </c>
      <c r="J93" s="8" t="s">
        <v>97</v>
      </c>
    </row>
    <row r="94" spans="1:10" x14ac:dyDescent="0.2">
      <c r="A94" t="s">
        <v>115</v>
      </c>
      <c r="B94" t="s">
        <v>142</v>
      </c>
      <c r="C94" s="3">
        <v>127</v>
      </c>
      <c r="D94" s="20"/>
      <c r="E94" s="19"/>
      <c r="F94" s="8">
        <v>1</v>
      </c>
      <c r="G94" s="9">
        <v>9002741303441</v>
      </c>
      <c r="H94" s="10" t="s">
        <v>10</v>
      </c>
      <c r="I94" s="11">
        <v>1.2699999999999999E-2</v>
      </c>
      <c r="J94" s="8" t="s">
        <v>97</v>
      </c>
    </row>
    <row r="95" spans="1:10" x14ac:dyDescent="0.2">
      <c r="A95" t="s">
        <v>116</v>
      </c>
      <c r="B95" t="s">
        <v>143</v>
      </c>
      <c r="C95" s="3">
        <v>121</v>
      </c>
      <c r="D95" s="20"/>
      <c r="E95" s="19"/>
      <c r="F95" s="8">
        <v>1</v>
      </c>
      <c r="G95" s="9">
        <v>9002741303434</v>
      </c>
      <c r="H95" s="10" t="s">
        <v>10</v>
      </c>
      <c r="I95" s="11">
        <v>1.47E-2</v>
      </c>
      <c r="J95" s="8" t="s">
        <v>97</v>
      </c>
    </row>
    <row r="96" spans="1:10" x14ac:dyDescent="0.2">
      <c r="A96" t="s">
        <v>117</v>
      </c>
      <c r="B96" t="s">
        <v>144</v>
      </c>
      <c r="C96" s="3">
        <v>134</v>
      </c>
      <c r="D96" s="20"/>
      <c r="E96" s="19"/>
      <c r="F96" s="8">
        <v>1</v>
      </c>
      <c r="G96" s="9">
        <v>9002741303427</v>
      </c>
      <c r="H96" s="10" t="s">
        <v>10</v>
      </c>
      <c r="I96" s="11">
        <v>1.9199999999999998E-2</v>
      </c>
      <c r="J96" s="8" t="s">
        <v>97</v>
      </c>
    </row>
    <row r="97" spans="1:10" x14ac:dyDescent="0.2">
      <c r="A97" t="s">
        <v>118</v>
      </c>
      <c r="B97" t="s">
        <v>145</v>
      </c>
      <c r="C97" s="3">
        <v>155</v>
      </c>
      <c r="D97" s="20"/>
      <c r="E97" s="19"/>
      <c r="F97" s="8">
        <v>1</v>
      </c>
      <c r="G97" s="9">
        <v>9002741303281</v>
      </c>
      <c r="H97" s="10" t="s">
        <v>10</v>
      </c>
      <c r="I97" s="11">
        <v>2.23E-2</v>
      </c>
      <c r="J97" s="8" t="s">
        <v>97</v>
      </c>
    </row>
    <row r="98" spans="1:10" x14ac:dyDescent="0.2">
      <c r="A98" t="s">
        <v>119</v>
      </c>
      <c r="B98" t="s">
        <v>146</v>
      </c>
      <c r="C98" s="3">
        <v>140</v>
      </c>
      <c r="D98" s="20"/>
      <c r="E98" s="19"/>
      <c r="F98" s="8">
        <v>1</v>
      </c>
      <c r="G98" s="9">
        <v>9002741303410</v>
      </c>
      <c r="H98" s="10" t="s">
        <v>10</v>
      </c>
      <c r="I98" s="11">
        <v>2.4E-2</v>
      </c>
      <c r="J98" s="8" t="s">
        <v>97</v>
      </c>
    </row>
    <row r="99" spans="1:10" x14ac:dyDescent="0.2">
      <c r="A99" t="s">
        <v>120</v>
      </c>
      <c r="B99" t="s">
        <v>147</v>
      </c>
      <c r="C99" s="3">
        <v>147</v>
      </c>
      <c r="D99" s="20"/>
      <c r="E99" s="19"/>
      <c r="F99" s="8">
        <v>1</v>
      </c>
      <c r="G99" s="9">
        <v>9002741303403</v>
      </c>
      <c r="H99" s="10" t="s">
        <v>10</v>
      </c>
      <c r="I99" s="11">
        <v>2.7099999999999999E-2</v>
      </c>
      <c r="J99" s="8" t="s">
        <v>97</v>
      </c>
    </row>
    <row r="100" spans="1:10" x14ac:dyDescent="0.2">
      <c r="A100" t="s">
        <v>121</v>
      </c>
      <c r="B100" t="s">
        <v>148</v>
      </c>
      <c r="C100" s="3">
        <v>179</v>
      </c>
      <c r="D100" s="20"/>
      <c r="E100" s="19"/>
      <c r="F100" s="8">
        <v>1</v>
      </c>
      <c r="G100" s="9">
        <v>9002741303397</v>
      </c>
      <c r="H100" s="10" t="s">
        <v>10</v>
      </c>
      <c r="I100" s="11">
        <v>3.2399999999999998E-2</v>
      </c>
      <c r="J100" s="8" t="s">
        <v>97</v>
      </c>
    </row>
    <row r="101" spans="1:10" x14ac:dyDescent="0.2">
      <c r="A101" t="s">
        <v>122</v>
      </c>
      <c r="B101" t="s">
        <v>149</v>
      </c>
      <c r="C101" s="3">
        <v>194</v>
      </c>
      <c r="D101" s="20"/>
      <c r="E101" s="19"/>
      <c r="F101" s="8">
        <v>1</v>
      </c>
      <c r="G101" s="9">
        <v>9002741304349</v>
      </c>
      <c r="H101" s="10" t="s">
        <v>10</v>
      </c>
      <c r="I101" s="11">
        <v>3.7400000000000003E-2</v>
      </c>
      <c r="J101" s="8" t="s">
        <v>97</v>
      </c>
    </row>
    <row r="102" spans="1:10" x14ac:dyDescent="0.2">
      <c r="A102" t="s">
        <v>123</v>
      </c>
      <c r="B102" t="s">
        <v>150</v>
      </c>
      <c r="C102" s="3">
        <v>226</v>
      </c>
      <c r="D102" s="20"/>
      <c r="E102" s="19"/>
      <c r="F102" s="8">
        <v>1</v>
      </c>
      <c r="G102" s="9">
        <v>9002741303380</v>
      </c>
      <c r="H102" s="10" t="s">
        <v>10</v>
      </c>
      <c r="I102" s="11">
        <v>4.41E-2</v>
      </c>
      <c r="J102" s="8" t="s">
        <v>97</v>
      </c>
    </row>
    <row r="103" spans="1:10" x14ac:dyDescent="0.2">
      <c r="A103" t="s">
        <v>124</v>
      </c>
      <c r="B103" t="s">
        <v>151</v>
      </c>
      <c r="C103" s="3">
        <v>262</v>
      </c>
      <c r="D103" s="20"/>
      <c r="E103" s="19"/>
      <c r="F103" s="8">
        <v>1</v>
      </c>
      <c r="G103" s="9">
        <v>9002741304332</v>
      </c>
      <c r="H103" s="10" t="s">
        <v>10</v>
      </c>
      <c r="I103" s="11">
        <v>4.9299999999999997E-2</v>
      </c>
      <c r="J103" s="8" t="s">
        <v>97</v>
      </c>
    </row>
    <row r="104" spans="1:10" x14ac:dyDescent="0.2">
      <c r="A104" t="s">
        <v>125</v>
      </c>
      <c r="B104" t="s">
        <v>152</v>
      </c>
      <c r="C104" s="3">
        <v>254</v>
      </c>
      <c r="D104" s="20"/>
      <c r="E104" s="19"/>
      <c r="F104" s="8">
        <v>1</v>
      </c>
      <c r="G104" s="9">
        <v>9002741303373</v>
      </c>
      <c r="H104" s="10" t="s">
        <v>10</v>
      </c>
      <c r="I104" s="11">
        <v>5.8099999999999999E-2</v>
      </c>
      <c r="J104" s="8" t="s">
        <v>97</v>
      </c>
    </row>
    <row r="105" spans="1:10" x14ac:dyDescent="0.2">
      <c r="A105" t="s">
        <v>126</v>
      </c>
      <c r="B105" t="s">
        <v>153</v>
      </c>
      <c r="C105" s="3">
        <v>353</v>
      </c>
      <c r="D105" s="20"/>
      <c r="E105" s="19"/>
      <c r="F105" s="8">
        <v>1</v>
      </c>
      <c r="G105" s="9">
        <v>9002741303366</v>
      </c>
      <c r="H105" s="10" t="s">
        <v>10</v>
      </c>
      <c r="I105" s="11">
        <v>6.08E-2</v>
      </c>
      <c r="J105" s="8" t="s">
        <v>97</v>
      </c>
    </row>
    <row r="106" spans="1:10" x14ac:dyDescent="0.2">
      <c r="A106" t="s">
        <v>127</v>
      </c>
      <c r="B106" t="s">
        <v>154</v>
      </c>
      <c r="C106" s="3">
        <v>398</v>
      </c>
      <c r="D106" s="20"/>
      <c r="E106" s="19"/>
      <c r="F106" s="8">
        <v>1</v>
      </c>
      <c r="G106" s="9">
        <v>9002741303359</v>
      </c>
      <c r="H106" s="10" t="s">
        <v>10</v>
      </c>
      <c r="I106" s="11">
        <v>7.4999999999999997E-2</v>
      </c>
      <c r="J106" s="8" t="s">
        <v>97</v>
      </c>
    </row>
    <row r="107" spans="1:10" x14ac:dyDescent="0.2">
      <c r="A107" t="s">
        <v>128</v>
      </c>
      <c r="B107" t="s">
        <v>155</v>
      </c>
      <c r="C107" s="3">
        <v>566</v>
      </c>
      <c r="D107" s="20"/>
      <c r="E107" s="19"/>
      <c r="F107" s="8">
        <v>1</v>
      </c>
      <c r="G107" s="9">
        <v>9002741303342</v>
      </c>
      <c r="H107" s="10" t="s">
        <v>10</v>
      </c>
      <c r="I107" s="11">
        <v>9.5699999999999993E-2</v>
      </c>
      <c r="J107" s="8" t="s">
        <v>97</v>
      </c>
    </row>
    <row r="108" spans="1:10" x14ac:dyDescent="0.2">
      <c r="A108" t="s">
        <v>129</v>
      </c>
      <c r="B108" t="s">
        <v>156</v>
      </c>
      <c r="C108" s="3">
        <v>723</v>
      </c>
      <c r="D108" s="20"/>
      <c r="E108" s="19"/>
      <c r="F108" s="8">
        <v>1</v>
      </c>
      <c r="G108" s="9">
        <v>9002741303335</v>
      </c>
      <c r="H108" s="10" t="s">
        <v>10</v>
      </c>
      <c r="I108" s="11">
        <v>0</v>
      </c>
      <c r="J108" s="8" t="s">
        <v>97</v>
      </c>
    </row>
  </sheetData>
  <mergeCells count="2">
    <mergeCell ref="A1:J3"/>
    <mergeCell ref="A10:J12"/>
  </mergeCells>
  <pageMargins left="0.7" right="0.7" top="0.75" bottom="0.75" header="0.3" footer="0.3"/>
  <pageSetup paperSize="9" scale="45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4590-6234-DE49-B2C7-BB336B35BA2D}">
  <dimension ref="A1"/>
  <sheetViews>
    <sheetView tabSelected="1" workbookViewId="0">
      <selection activeCell="C31" sqref="C31"/>
    </sheetView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DPV Prisliste</vt:lpstr>
      <vt:lpstr>DPV Katalog</vt:lpstr>
      <vt:lpstr>'DPV Prisliste'!Utskriftsområde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Dag-Runar Syversen</dc:creator>
  <cp:lastModifiedBy>Dag-Runar Syversen</cp:lastModifiedBy>
  <cp:lastPrinted>2025-06-19T11:05:01Z</cp:lastPrinted>
  <dcterms:created xsi:type="dcterms:W3CDTF">2025-06-18T07:04:14Z</dcterms:created>
  <dcterms:modified xsi:type="dcterms:W3CDTF">2025-06-26T12:01:14Z</dcterms:modified>
</cp:coreProperties>
</file>